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UNDER ARMOUR" sheetId="1" r:id="rId1"/>
  </sheets>
  <definedNames>
    <definedName name="_xlnm._FilterDatabase" localSheetId="0" hidden="1">'UNDER ARMOUR'!$A$3:$Y$129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9" i="1" l="1"/>
  <c r="J127" i="1"/>
  <c r="J125" i="1"/>
  <c r="J123" i="1"/>
  <c r="J121" i="1"/>
  <c r="J119" i="1"/>
  <c r="J117" i="1"/>
  <c r="J115" i="1"/>
  <c r="J113" i="1"/>
  <c r="J111" i="1"/>
  <c r="J109" i="1"/>
  <c r="J107" i="1"/>
  <c r="J105" i="1"/>
  <c r="J103" i="1"/>
  <c r="J99" i="1"/>
  <c r="J101" i="1"/>
  <c r="J97" i="1"/>
  <c r="J95" i="1"/>
  <c r="J93" i="1"/>
  <c r="J91" i="1"/>
  <c r="J89" i="1"/>
  <c r="J87" i="1"/>
  <c r="J85" i="1"/>
  <c r="J83" i="1"/>
  <c r="J81" i="1"/>
  <c r="J79" i="1"/>
  <c r="J77" i="1"/>
  <c r="J75" i="1"/>
  <c r="J73" i="1"/>
  <c r="J69" i="1"/>
  <c r="J71" i="1"/>
  <c r="J67" i="1"/>
  <c r="J65" i="1"/>
  <c r="J63" i="1"/>
  <c r="J61" i="1"/>
  <c r="J59" i="1"/>
  <c r="J57" i="1"/>
  <c r="J55" i="1"/>
  <c r="J53" i="1"/>
  <c r="J51" i="1"/>
  <c r="J49" i="1"/>
  <c r="J47" i="1"/>
  <c r="J45" i="1"/>
  <c r="J43" i="1"/>
  <c r="J41" i="1"/>
  <c r="J39" i="1"/>
  <c r="J37" i="1"/>
  <c r="J35" i="1"/>
  <c r="J33" i="1"/>
  <c r="J31" i="1"/>
  <c r="J29" i="1"/>
  <c r="J27" i="1"/>
  <c r="J25" i="1"/>
  <c r="J23" i="1"/>
  <c r="J21" i="1"/>
  <c r="J19" i="1"/>
  <c r="J17" i="1"/>
  <c r="J15" i="1"/>
  <c r="J13" i="1"/>
  <c r="J11" i="1"/>
  <c r="J9" i="1"/>
  <c r="J7" i="1"/>
  <c r="J5" i="1"/>
  <c r="J130" i="1" l="1"/>
</calcChain>
</file>

<file path=xl/sharedStrings.xml><?xml version="1.0" encoding="utf-8"?>
<sst xmlns="http://schemas.openxmlformats.org/spreadsheetml/2006/main" count="1064" uniqueCount="158">
  <si>
    <t>Pic</t>
  </si>
  <si>
    <t>Artikel</t>
  </si>
  <si>
    <t>Style</t>
  </si>
  <si>
    <t>Division</t>
  </si>
  <si>
    <t>Gender</t>
  </si>
  <si>
    <t>End Use</t>
  </si>
  <si>
    <t>Silhouette</t>
  </si>
  <si>
    <t>RRP</t>
  </si>
  <si>
    <t>WHS</t>
  </si>
  <si>
    <t>Size</t>
  </si>
  <si>
    <t>Accessories</t>
  </si>
  <si>
    <t>Unisex</t>
  </si>
  <si>
    <t>Train</t>
  </si>
  <si>
    <t>Bags</t>
  </si>
  <si>
    <t>OSFA</t>
  </si>
  <si>
    <t>Apparel</t>
  </si>
  <si>
    <t>Mens</t>
  </si>
  <si>
    <t>Tops</t>
  </si>
  <si>
    <t>SM</t>
  </si>
  <si>
    <t>MD</t>
  </si>
  <si>
    <t>LG</t>
  </si>
  <si>
    <t>XL</t>
  </si>
  <si>
    <t>Boys</t>
  </si>
  <si>
    <t>Headwear</t>
  </si>
  <si>
    <t>1255839-002</t>
  </si>
  <si>
    <t>Tech SSV - Solid</t>
  </si>
  <si>
    <t>Womens</t>
  </si>
  <si>
    <t>XS</t>
  </si>
  <si>
    <t>1255839-100</t>
  </si>
  <si>
    <t>XXL</t>
  </si>
  <si>
    <t>1258568-001</t>
  </si>
  <si>
    <t>Tech SSV - Twist</t>
  </si>
  <si>
    <t>Golf</t>
  </si>
  <si>
    <t>L/XL</t>
  </si>
  <si>
    <t>Girls</t>
  </si>
  <si>
    <t>Bottoms</t>
  </si>
  <si>
    <t>SPORTSTYLE TRICOT JOGGER</t>
  </si>
  <si>
    <t>1290261-090</t>
  </si>
  <si>
    <t>Bras</t>
  </si>
  <si>
    <t>Socks</t>
  </si>
  <si>
    <t>Global Football</t>
  </si>
  <si>
    <t>1305036-001</t>
  </si>
  <si>
    <t>Men´s Blitzing 3.0 Cap</t>
  </si>
  <si>
    <t>M/L</t>
  </si>
  <si>
    <t>1305036-100</t>
  </si>
  <si>
    <t>1306443-001</t>
  </si>
  <si>
    <t>UA TECH GRAPHIC SHORT</t>
  </si>
  <si>
    <t>1306443-409</t>
  </si>
  <si>
    <t>Run</t>
  </si>
  <si>
    <t>Underwear</t>
  </si>
  <si>
    <t>1326413-001</t>
  </si>
  <si>
    <t>UA Tech SS Tee 2.0</t>
  </si>
  <si>
    <t>1326413-002</t>
  </si>
  <si>
    <t>1326413-100</t>
  </si>
  <si>
    <t>1326413-600</t>
  </si>
  <si>
    <t>1326799-001</t>
  </si>
  <si>
    <t>SPORTSTYLE LEFT CHEST SS</t>
  </si>
  <si>
    <t>1326799-100</t>
  </si>
  <si>
    <t>1326799-600</t>
  </si>
  <si>
    <t>Lifestyle</t>
  </si>
  <si>
    <t>3XL</t>
  </si>
  <si>
    <t>1328962-001</t>
  </si>
  <si>
    <t>UA HG Armour Racer Tank</t>
  </si>
  <si>
    <t>1328964-001</t>
  </si>
  <si>
    <t>UA HG Armour SS</t>
  </si>
  <si>
    <t>XXS</t>
  </si>
  <si>
    <t>1329582-001</t>
  </si>
  <si>
    <t>UA TEAM ISSUE WORDMARK SS</t>
  </si>
  <si>
    <t>1329582-100</t>
  </si>
  <si>
    <t>1342080-001</t>
  </si>
  <si>
    <t>Performance Polo 2.0</t>
  </si>
  <si>
    <t>1342080-100</t>
  </si>
  <si>
    <t>Play Up Short 3.0</t>
  </si>
  <si>
    <t>1344552-566</t>
  </si>
  <si>
    <t>1344552-819</t>
  </si>
  <si>
    <t>UA Heatgear Crew</t>
  </si>
  <si>
    <t>1346751-100</t>
  </si>
  <si>
    <t>1351596-001</t>
  </si>
  <si>
    <t>UA Knockout Tank</t>
  </si>
  <si>
    <t>1356400-001</t>
  </si>
  <si>
    <t>Rival Fleece FZ Hoodie</t>
  </si>
  <si>
    <t>1356400-035</t>
  </si>
  <si>
    <t>1356403-001</t>
  </si>
  <si>
    <t>UA Favorite WM Leggings</t>
  </si>
  <si>
    <t>YMD</t>
  </si>
  <si>
    <t>YXL</t>
  </si>
  <si>
    <t>YLG</t>
  </si>
  <si>
    <t>YSM</t>
  </si>
  <si>
    <t>1357111-001</t>
  </si>
  <si>
    <t>UA Rival Fleece FZ Hoodie</t>
  </si>
  <si>
    <t>1357111-012</t>
  </si>
  <si>
    <t>1357128-001</t>
  </si>
  <si>
    <t>UA Rival Fleece Joggers</t>
  </si>
  <si>
    <t>YXS</t>
  </si>
  <si>
    <t>1360925-001</t>
  </si>
  <si>
    <t>HG Armour Mid Rise Shorty</t>
  </si>
  <si>
    <t>1361034-001</t>
  </si>
  <si>
    <t>UA Crossback Mid Bra</t>
  </si>
  <si>
    <t>1361237-001</t>
  </si>
  <si>
    <t>HG Armour Ankle Crop</t>
  </si>
  <si>
    <t>1361371-001</t>
  </si>
  <si>
    <t>UA Streaker SS</t>
  </si>
  <si>
    <t>1361468-001</t>
  </si>
  <si>
    <t>UA Streaker Singlet</t>
  </si>
  <si>
    <t>1361518-001</t>
  </si>
  <si>
    <t>UA HG Armour Comp SS</t>
  </si>
  <si>
    <t>1361518-100</t>
  </si>
  <si>
    <t>UA HG Armour Comp LS</t>
  </si>
  <si>
    <t>1361524-100</t>
  </si>
  <si>
    <t>OSFM</t>
  </si>
  <si>
    <t>1361596-001</t>
  </si>
  <si>
    <t>UA HG Armour Shorts</t>
  </si>
  <si>
    <t>1361596-100</t>
  </si>
  <si>
    <t>1361642-001</t>
  </si>
  <si>
    <t>UA RIVAL TERRY JOGGER</t>
  </si>
  <si>
    <t>1361812-001</t>
  </si>
  <si>
    <t>UA Woven Shorts</t>
  </si>
  <si>
    <t>UA Sportstyle Left Chest SS</t>
  </si>
  <si>
    <t>1363280-100</t>
  </si>
  <si>
    <t>UA Tech Big Logo SS</t>
  </si>
  <si>
    <t>1363283-600</t>
  </si>
  <si>
    <t>1363374-001</t>
  </si>
  <si>
    <t>1363619-001</t>
  </si>
  <si>
    <t>UA Tech 6in 2 Pack</t>
  </si>
  <si>
    <t>UA Zinger Short Sleeve Polo</t>
  </si>
  <si>
    <t>1363949-100</t>
  </si>
  <si>
    <t>UA Hustle Sport Backpack</t>
  </si>
  <si>
    <t>1364181-600</t>
  </si>
  <si>
    <t>1364186-001</t>
  </si>
  <si>
    <t>UA Loudon Backpack</t>
  </si>
  <si>
    <t>1365334-001</t>
  </si>
  <si>
    <t>HG Armour Hi Capri NS</t>
  </si>
  <si>
    <t>1365412-001</t>
  </si>
  <si>
    <t>Challenger Track Jacket</t>
  </si>
  <si>
    <t>1365417-001</t>
  </si>
  <si>
    <t>Challenger Training Pant</t>
  </si>
  <si>
    <t>1365427-001</t>
  </si>
  <si>
    <t>W Challenger Track Jacket</t>
  </si>
  <si>
    <t>1365432-001</t>
  </si>
  <si>
    <t>W Challenger Training Pant</t>
  </si>
  <si>
    <t>UA PIQUE TRACK JACKET</t>
  </si>
  <si>
    <t>1366202-012</t>
  </si>
  <si>
    <t>1366203-001</t>
  </si>
  <si>
    <t>UA PIQUE TRACK PANT</t>
  </si>
  <si>
    <t>1369222-001</t>
  </si>
  <si>
    <t>UA Undeniable 5.0 Duffle SM</t>
  </si>
  <si>
    <t>1369223-001</t>
  </si>
  <si>
    <t>UA Undeniable 5.0 Duffle MD</t>
  </si>
  <si>
    <t>1369971-001</t>
  </si>
  <si>
    <t>Crossback Mid Solid</t>
  </si>
  <si>
    <t>UA Woven Graphic Shorts</t>
  </si>
  <si>
    <t>1370388-408</t>
  </si>
  <si>
    <t>1370409-001</t>
  </si>
  <si>
    <t>UA RIVAL TERRY LC FZ</t>
  </si>
  <si>
    <t>1370449-001</t>
  </si>
  <si>
    <t>UA Seamless Surge SS</t>
  </si>
  <si>
    <t>UNDER ARMOUR</t>
  </si>
  <si>
    <t>TOTAL Q.TY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</si>
</sst>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&quot;€&quot;\ #,##0.00"/>
  </numFmts>
  <fonts count="5" x14ac:knownFonts="1">
    <font>
      <sz val="11"/>
      <name val="Calibri"/>
    </font>
    <font>
      <b/>
      <sz val="11"/>
      <name val="Segoe UI"/>
      <family val="2"/>
    </font>
    <font>
      <sz val="11"/>
      <name val="Segoe UI"/>
      <family val="2"/>
    </font>
    <font>
      <sz val="11"/>
      <color rgb="FFD3D3D3"/>
      <name val="Segoe UI"/>
      <family val="2"/>
    </font>
    <font>
      <b/>
      <sz val="26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2" fillId="2" borderId="5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5" fontId="2" fillId="0" borderId="0" xfId="0" applyNumberFormat="1" applyFont="1"/>
    <xf numFmtId="165" fontId="1" fillId="2" borderId="2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19050</xdr:rowOff>
    </xdr:from>
    <xdr:to>
      <xdr:col>0</xdr:col>
      <xdr:colOff>352425</xdr:colOff>
      <xdr:row>4</xdr:row>
      <xdr:rowOff>0</xdr:rowOff>
    </xdr:to>
    <xdr:pic>
      <xdr:nvPicPr>
        <xdr:cNvPr id="5" name="BildA8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</xdr:row>
      <xdr:rowOff>19050</xdr:rowOff>
    </xdr:from>
    <xdr:to>
      <xdr:col>0</xdr:col>
      <xdr:colOff>352425</xdr:colOff>
      <xdr:row>6</xdr:row>
      <xdr:rowOff>0</xdr:rowOff>
    </xdr:to>
    <xdr:pic>
      <xdr:nvPicPr>
        <xdr:cNvPr id="7" name="BildA1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</xdr:row>
      <xdr:rowOff>19050</xdr:rowOff>
    </xdr:from>
    <xdr:to>
      <xdr:col>0</xdr:col>
      <xdr:colOff>352425</xdr:colOff>
      <xdr:row>8</xdr:row>
      <xdr:rowOff>0</xdr:rowOff>
    </xdr:to>
    <xdr:pic>
      <xdr:nvPicPr>
        <xdr:cNvPr id="11" name="BildA2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</xdr:row>
      <xdr:rowOff>19050</xdr:rowOff>
    </xdr:from>
    <xdr:to>
      <xdr:col>0</xdr:col>
      <xdr:colOff>352425</xdr:colOff>
      <xdr:row>10</xdr:row>
      <xdr:rowOff>0</xdr:rowOff>
    </xdr:to>
    <xdr:pic>
      <xdr:nvPicPr>
        <xdr:cNvPr id="52" name="BildA114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</xdr:row>
      <xdr:rowOff>19050</xdr:rowOff>
    </xdr:from>
    <xdr:to>
      <xdr:col>0</xdr:col>
      <xdr:colOff>352425</xdr:colOff>
      <xdr:row>12</xdr:row>
      <xdr:rowOff>0</xdr:rowOff>
    </xdr:to>
    <xdr:pic>
      <xdr:nvPicPr>
        <xdr:cNvPr id="65" name="BildA140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</xdr:row>
      <xdr:rowOff>19050</xdr:rowOff>
    </xdr:from>
    <xdr:to>
      <xdr:col>0</xdr:col>
      <xdr:colOff>352425</xdr:colOff>
      <xdr:row>14</xdr:row>
      <xdr:rowOff>0</xdr:rowOff>
    </xdr:to>
    <xdr:pic>
      <xdr:nvPicPr>
        <xdr:cNvPr id="67" name="BildA144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352425</xdr:colOff>
      <xdr:row>16</xdr:row>
      <xdr:rowOff>0</xdr:rowOff>
    </xdr:to>
    <xdr:pic>
      <xdr:nvPicPr>
        <xdr:cNvPr id="78" name="BildA166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</xdr:row>
      <xdr:rowOff>19050</xdr:rowOff>
    </xdr:from>
    <xdr:to>
      <xdr:col>0</xdr:col>
      <xdr:colOff>352425</xdr:colOff>
      <xdr:row>18</xdr:row>
      <xdr:rowOff>0</xdr:rowOff>
    </xdr:to>
    <xdr:pic>
      <xdr:nvPicPr>
        <xdr:cNvPr id="79" name="BildA16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</xdr:row>
      <xdr:rowOff>19050</xdr:rowOff>
    </xdr:from>
    <xdr:to>
      <xdr:col>0</xdr:col>
      <xdr:colOff>352425</xdr:colOff>
      <xdr:row>20</xdr:row>
      <xdr:rowOff>0</xdr:rowOff>
    </xdr:to>
    <xdr:pic>
      <xdr:nvPicPr>
        <xdr:cNvPr id="113" name="BildA236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</xdr:row>
      <xdr:rowOff>19050</xdr:rowOff>
    </xdr:from>
    <xdr:to>
      <xdr:col>0</xdr:col>
      <xdr:colOff>352425</xdr:colOff>
      <xdr:row>22</xdr:row>
      <xdr:rowOff>0</xdr:rowOff>
    </xdr:to>
    <xdr:pic>
      <xdr:nvPicPr>
        <xdr:cNvPr id="114" name="BildA238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</xdr:row>
      <xdr:rowOff>19050</xdr:rowOff>
    </xdr:from>
    <xdr:to>
      <xdr:col>0</xdr:col>
      <xdr:colOff>352425</xdr:colOff>
      <xdr:row>24</xdr:row>
      <xdr:rowOff>0</xdr:rowOff>
    </xdr:to>
    <xdr:pic>
      <xdr:nvPicPr>
        <xdr:cNvPr id="117" name="BildA244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</xdr:row>
      <xdr:rowOff>19050</xdr:rowOff>
    </xdr:from>
    <xdr:to>
      <xdr:col>0</xdr:col>
      <xdr:colOff>352425</xdr:colOff>
      <xdr:row>26</xdr:row>
      <xdr:rowOff>0</xdr:rowOff>
    </xdr:to>
    <xdr:pic>
      <xdr:nvPicPr>
        <xdr:cNvPr id="122" name="BildA25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</xdr:row>
      <xdr:rowOff>19050</xdr:rowOff>
    </xdr:from>
    <xdr:to>
      <xdr:col>0</xdr:col>
      <xdr:colOff>352425</xdr:colOff>
      <xdr:row>28</xdr:row>
      <xdr:rowOff>0</xdr:rowOff>
    </xdr:to>
    <xdr:pic>
      <xdr:nvPicPr>
        <xdr:cNvPr id="126" name="BildA266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</xdr:row>
      <xdr:rowOff>19050</xdr:rowOff>
    </xdr:from>
    <xdr:to>
      <xdr:col>0</xdr:col>
      <xdr:colOff>352425</xdr:colOff>
      <xdr:row>30</xdr:row>
      <xdr:rowOff>0</xdr:rowOff>
    </xdr:to>
    <xdr:pic>
      <xdr:nvPicPr>
        <xdr:cNvPr id="129" name="BildA272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</xdr:row>
      <xdr:rowOff>19050</xdr:rowOff>
    </xdr:from>
    <xdr:to>
      <xdr:col>0</xdr:col>
      <xdr:colOff>352425</xdr:colOff>
      <xdr:row>32</xdr:row>
      <xdr:rowOff>0</xdr:rowOff>
    </xdr:to>
    <xdr:pic>
      <xdr:nvPicPr>
        <xdr:cNvPr id="133" name="BildA280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</xdr:row>
      <xdr:rowOff>19050</xdr:rowOff>
    </xdr:from>
    <xdr:to>
      <xdr:col>0</xdr:col>
      <xdr:colOff>352425</xdr:colOff>
      <xdr:row>34</xdr:row>
      <xdr:rowOff>0</xdr:rowOff>
    </xdr:to>
    <xdr:pic>
      <xdr:nvPicPr>
        <xdr:cNvPr id="178" name="BildA382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</xdr:row>
      <xdr:rowOff>19050</xdr:rowOff>
    </xdr:from>
    <xdr:to>
      <xdr:col>0</xdr:col>
      <xdr:colOff>352425</xdr:colOff>
      <xdr:row>36</xdr:row>
      <xdr:rowOff>0</xdr:rowOff>
    </xdr:to>
    <xdr:pic>
      <xdr:nvPicPr>
        <xdr:cNvPr id="184" name="BildA396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</xdr:row>
      <xdr:rowOff>19050</xdr:rowOff>
    </xdr:from>
    <xdr:to>
      <xdr:col>0</xdr:col>
      <xdr:colOff>352425</xdr:colOff>
      <xdr:row>38</xdr:row>
      <xdr:rowOff>0</xdr:rowOff>
    </xdr:to>
    <xdr:pic>
      <xdr:nvPicPr>
        <xdr:cNvPr id="196" name="BildA428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</xdr:row>
      <xdr:rowOff>19050</xdr:rowOff>
    </xdr:from>
    <xdr:to>
      <xdr:col>0</xdr:col>
      <xdr:colOff>352425</xdr:colOff>
      <xdr:row>40</xdr:row>
      <xdr:rowOff>0</xdr:rowOff>
    </xdr:to>
    <xdr:pic>
      <xdr:nvPicPr>
        <xdr:cNvPr id="198" name="BildA432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</xdr:row>
      <xdr:rowOff>19050</xdr:rowOff>
    </xdr:from>
    <xdr:to>
      <xdr:col>0</xdr:col>
      <xdr:colOff>352425</xdr:colOff>
      <xdr:row>42</xdr:row>
      <xdr:rowOff>0</xdr:rowOff>
    </xdr:to>
    <xdr:pic>
      <xdr:nvPicPr>
        <xdr:cNvPr id="210" name="BildA456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</xdr:row>
      <xdr:rowOff>19050</xdr:rowOff>
    </xdr:from>
    <xdr:to>
      <xdr:col>0</xdr:col>
      <xdr:colOff>352425</xdr:colOff>
      <xdr:row>44</xdr:row>
      <xdr:rowOff>0</xdr:rowOff>
    </xdr:to>
    <xdr:pic>
      <xdr:nvPicPr>
        <xdr:cNvPr id="212" name="BildA460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</xdr:row>
      <xdr:rowOff>19050</xdr:rowOff>
    </xdr:from>
    <xdr:to>
      <xdr:col>0</xdr:col>
      <xdr:colOff>352425</xdr:colOff>
      <xdr:row>46</xdr:row>
      <xdr:rowOff>0</xdr:rowOff>
    </xdr:to>
    <xdr:pic>
      <xdr:nvPicPr>
        <xdr:cNvPr id="242" name="BildA524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</xdr:row>
      <xdr:rowOff>19050</xdr:rowOff>
    </xdr:from>
    <xdr:to>
      <xdr:col>0</xdr:col>
      <xdr:colOff>352425</xdr:colOff>
      <xdr:row>48</xdr:row>
      <xdr:rowOff>0</xdr:rowOff>
    </xdr:to>
    <xdr:pic>
      <xdr:nvPicPr>
        <xdr:cNvPr id="246" name="BildA532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</xdr:row>
      <xdr:rowOff>19050</xdr:rowOff>
    </xdr:from>
    <xdr:to>
      <xdr:col>0</xdr:col>
      <xdr:colOff>352425</xdr:colOff>
      <xdr:row>50</xdr:row>
      <xdr:rowOff>0</xdr:rowOff>
    </xdr:to>
    <xdr:pic>
      <xdr:nvPicPr>
        <xdr:cNvPr id="253" name="BildA546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</xdr:row>
      <xdr:rowOff>19050</xdr:rowOff>
    </xdr:from>
    <xdr:to>
      <xdr:col>0</xdr:col>
      <xdr:colOff>352425</xdr:colOff>
      <xdr:row>52</xdr:row>
      <xdr:rowOff>0</xdr:rowOff>
    </xdr:to>
    <xdr:pic>
      <xdr:nvPicPr>
        <xdr:cNvPr id="282" name="BildA608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</xdr:row>
      <xdr:rowOff>19050</xdr:rowOff>
    </xdr:from>
    <xdr:to>
      <xdr:col>0</xdr:col>
      <xdr:colOff>352425</xdr:colOff>
      <xdr:row>54</xdr:row>
      <xdr:rowOff>0</xdr:rowOff>
    </xdr:to>
    <xdr:pic>
      <xdr:nvPicPr>
        <xdr:cNvPr id="348" name="BildA752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</xdr:row>
      <xdr:rowOff>19050</xdr:rowOff>
    </xdr:from>
    <xdr:to>
      <xdr:col>0</xdr:col>
      <xdr:colOff>352425</xdr:colOff>
      <xdr:row>56</xdr:row>
      <xdr:rowOff>0</xdr:rowOff>
    </xdr:to>
    <xdr:pic>
      <xdr:nvPicPr>
        <xdr:cNvPr id="349" name="BildA754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</xdr:row>
      <xdr:rowOff>19050</xdr:rowOff>
    </xdr:from>
    <xdr:to>
      <xdr:col>0</xdr:col>
      <xdr:colOff>352425</xdr:colOff>
      <xdr:row>58</xdr:row>
      <xdr:rowOff>0</xdr:rowOff>
    </xdr:to>
    <xdr:pic>
      <xdr:nvPicPr>
        <xdr:cNvPr id="351" name="BildA758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</xdr:row>
      <xdr:rowOff>19050</xdr:rowOff>
    </xdr:from>
    <xdr:to>
      <xdr:col>0</xdr:col>
      <xdr:colOff>352425</xdr:colOff>
      <xdr:row>60</xdr:row>
      <xdr:rowOff>0</xdr:rowOff>
    </xdr:to>
    <xdr:pic>
      <xdr:nvPicPr>
        <xdr:cNvPr id="393" name="BildA852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</xdr:row>
      <xdr:rowOff>19050</xdr:rowOff>
    </xdr:from>
    <xdr:to>
      <xdr:col>0</xdr:col>
      <xdr:colOff>352425</xdr:colOff>
      <xdr:row>62</xdr:row>
      <xdr:rowOff>0</xdr:rowOff>
    </xdr:to>
    <xdr:pic>
      <xdr:nvPicPr>
        <xdr:cNvPr id="394" name="BildA854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</xdr:row>
      <xdr:rowOff>19050</xdr:rowOff>
    </xdr:from>
    <xdr:to>
      <xdr:col>0</xdr:col>
      <xdr:colOff>352425</xdr:colOff>
      <xdr:row>64</xdr:row>
      <xdr:rowOff>0</xdr:rowOff>
    </xdr:to>
    <xdr:pic>
      <xdr:nvPicPr>
        <xdr:cNvPr id="401" name="BildA868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</xdr:row>
      <xdr:rowOff>19050</xdr:rowOff>
    </xdr:from>
    <xdr:to>
      <xdr:col>0</xdr:col>
      <xdr:colOff>352425</xdr:colOff>
      <xdr:row>66</xdr:row>
      <xdr:rowOff>0</xdr:rowOff>
    </xdr:to>
    <xdr:pic>
      <xdr:nvPicPr>
        <xdr:cNvPr id="429" name="BildA928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19050</xdr:rowOff>
    </xdr:from>
    <xdr:to>
      <xdr:col>0</xdr:col>
      <xdr:colOff>352425</xdr:colOff>
      <xdr:row>68</xdr:row>
      <xdr:rowOff>0</xdr:rowOff>
    </xdr:to>
    <xdr:pic>
      <xdr:nvPicPr>
        <xdr:cNvPr id="436" name="BildA942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19050</xdr:rowOff>
    </xdr:from>
    <xdr:to>
      <xdr:col>0</xdr:col>
      <xdr:colOff>352425</xdr:colOff>
      <xdr:row>70</xdr:row>
      <xdr:rowOff>0</xdr:rowOff>
    </xdr:to>
    <xdr:pic>
      <xdr:nvPicPr>
        <xdr:cNvPr id="479" name="BildA1034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</xdr:row>
      <xdr:rowOff>19050</xdr:rowOff>
    </xdr:from>
    <xdr:to>
      <xdr:col>0</xdr:col>
      <xdr:colOff>352425</xdr:colOff>
      <xdr:row>72</xdr:row>
      <xdr:rowOff>0</xdr:rowOff>
    </xdr:to>
    <xdr:pic>
      <xdr:nvPicPr>
        <xdr:cNvPr id="487" name="BildA1050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19050</xdr:rowOff>
    </xdr:from>
    <xdr:to>
      <xdr:col>0</xdr:col>
      <xdr:colOff>352425</xdr:colOff>
      <xdr:row>74</xdr:row>
      <xdr:rowOff>0</xdr:rowOff>
    </xdr:to>
    <xdr:pic>
      <xdr:nvPicPr>
        <xdr:cNvPr id="518" name="BildA1120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19050</xdr:rowOff>
    </xdr:from>
    <xdr:to>
      <xdr:col>0</xdr:col>
      <xdr:colOff>352425</xdr:colOff>
      <xdr:row>76</xdr:row>
      <xdr:rowOff>0</xdr:rowOff>
    </xdr:to>
    <xdr:pic>
      <xdr:nvPicPr>
        <xdr:cNvPr id="546" name="BildA1184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19050</xdr:rowOff>
    </xdr:from>
    <xdr:to>
      <xdr:col>0</xdr:col>
      <xdr:colOff>352425</xdr:colOff>
      <xdr:row>78</xdr:row>
      <xdr:rowOff>0</xdr:rowOff>
    </xdr:to>
    <xdr:pic>
      <xdr:nvPicPr>
        <xdr:cNvPr id="548" name="BildA1188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</xdr:row>
      <xdr:rowOff>19050</xdr:rowOff>
    </xdr:from>
    <xdr:to>
      <xdr:col>0</xdr:col>
      <xdr:colOff>352425</xdr:colOff>
      <xdr:row>80</xdr:row>
      <xdr:rowOff>0</xdr:rowOff>
    </xdr:to>
    <xdr:pic>
      <xdr:nvPicPr>
        <xdr:cNvPr id="556" name="BildA1204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</xdr:row>
      <xdr:rowOff>19050</xdr:rowOff>
    </xdr:from>
    <xdr:to>
      <xdr:col>0</xdr:col>
      <xdr:colOff>352425</xdr:colOff>
      <xdr:row>82</xdr:row>
      <xdr:rowOff>0</xdr:rowOff>
    </xdr:to>
    <xdr:pic>
      <xdr:nvPicPr>
        <xdr:cNvPr id="595" name="BildA1284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</xdr:row>
      <xdr:rowOff>19050</xdr:rowOff>
    </xdr:from>
    <xdr:to>
      <xdr:col>0</xdr:col>
      <xdr:colOff>352425</xdr:colOff>
      <xdr:row>84</xdr:row>
      <xdr:rowOff>0</xdr:rowOff>
    </xdr:to>
    <xdr:pic>
      <xdr:nvPicPr>
        <xdr:cNvPr id="597" name="BildA1288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</xdr:row>
      <xdr:rowOff>19050</xdr:rowOff>
    </xdr:from>
    <xdr:to>
      <xdr:col>0</xdr:col>
      <xdr:colOff>352425</xdr:colOff>
      <xdr:row>86</xdr:row>
      <xdr:rowOff>0</xdr:rowOff>
    </xdr:to>
    <xdr:pic>
      <xdr:nvPicPr>
        <xdr:cNvPr id="611" name="BildA1316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</xdr:row>
      <xdr:rowOff>19050</xdr:rowOff>
    </xdr:from>
    <xdr:to>
      <xdr:col>0</xdr:col>
      <xdr:colOff>352425</xdr:colOff>
      <xdr:row>88</xdr:row>
      <xdr:rowOff>0</xdr:rowOff>
    </xdr:to>
    <xdr:pic>
      <xdr:nvPicPr>
        <xdr:cNvPr id="641" name="BildA1378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</xdr:row>
      <xdr:rowOff>19050</xdr:rowOff>
    </xdr:from>
    <xdr:to>
      <xdr:col>0</xdr:col>
      <xdr:colOff>352425</xdr:colOff>
      <xdr:row>90</xdr:row>
      <xdr:rowOff>0</xdr:rowOff>
    </xdr:to>
    <xdr:pic>
      <xdr:nvPicPr>
        <xdr:cNvPr id="680" name="BildA1456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</xdr:row>
      <xdr:rowOff>19050</xdr:rowOff>
    </xdr:from>
    <xdr:to>
      <xdr:col>0</xdr:col>
      <xdr:colOff>352425</xdr:colOff>
      <xdr:row>92</xdr:row>
      <xdr:rowOff>0</xdr:rowOff>
    </xdr:to>
    <xdr:pic>
      <xdr:nvPicPr>
        <xdr:cNvPr id="693" name="BildA1482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</xdr:row>
      <xdr:rowOff>19050</xdr:rowOff>
    </xdr:from>
    <xdr:to>
      <xdr:col>0</xdr:col>
      <xdr:colOff>352425</xdr:colOff>
      <xdr:row>94</xdr:row>
      <xdr:rowOff>0</xdr:rowOff>
    </xdr:to>
    <xdr:pic>
      <xdr:nvPicPr>
        <xdr:cNvPr id="707" name="BildA1516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</xdr:row>
      <xdr:rowOff>19050</xdr:rowOff>
    </xdr:from>
    <xdr:to>
      <xdr:col>0</xdr:col>
      <xdr:colOff>352425</xdr:colOff>
      <xdr:row>96</xdr:row>
      <xdr:rowOff>0</xdr:rowOff>
    </xdr:to>
    <xdr:pic>
      <xdr:nvPicPr>
        <xdr:cNvPr id="716" name="BildA1534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</xdr:row>
      <xdr:rowOff>19050</xdr:rowOff>
    </xdr:from>
    <xdr:to>
      <xdr:col>0</xdr:col>
      <xdr:colOff>352425</xdr:colOff>
      <xdr:row>98</xdr:row>
      <xdr:rowOff>0</xdr:rowOff>
    </xdr:to>
    <xdr:pic>
      <xdr:nvPicPr>
        <xdr:cNvPr id="720" name="BildA1542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</xdr:row>
      <xdr:rowOff>19050</xdr:rowOff>
    </xdr:from>
    <xdr:to>
      <xdr:col>0</xdr:col>
      <xdr:colOff>352425</xdr:colOff>
      <xdr:row>100</xdr:row>
      <xdr:rowOff>0</xdr:rowOff>
    </xdr:to>
    <xdr:pic>
      <xdr:nvPicPr>
        <xdr:cNvPr id="734" name="BildA1570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</xdr:row>
      <xdr:rowOff>19050</xdr:rowOff>
    </xdr:from>
    <xdr:to>
      <xdr:col>0</xdr:col>
      <xdr:colOff>352425</xdr:colOff>
      <xdr:row>102</xdr:row>
      <xdr:rowOff>0</xdr:rowOff>
    </xdr:to>
    <xdr:pic>
      <xdr:nvPicPr>
        <xdr:cNvPr id="736" name="BildA1574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</xdr:row>
      <xdr:rowOff>19050</xdr:rowOff>
    </xdr:from>
    <xdr:to>
      <xdr:col>0</xdr:col>
      <xdr:colOff>352425</xdr:colOff>
      <xdr:row>104</xdr:row>
      <xdr:rowOff>0</xdr:rowOff>
    </xdr:to>
    <xdr:pic>
      <xdr:nvPicPr>
        <xdr:cNvPr id="746" name="BildA1596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</xdr:row>
      <xdr:rowOff>19050</xdr:rowOff>
    </xdr:from>
    <xdr:to>
      <xdr:col>0</xdr:col>
      <xdr:colOff>352425</xdr:colOff>
      <xdr:row>106</xdr:row>
      <xdr:rowOff>0</xdr:rowOff>
    </xdr:to>
    <xdr:pic>
      <xdr:nvPicPr>
        <xdr:cNvPr id="766" name="BildA1638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</xdr:row>
      <xdr:rowOff>19050</xdr:rowOff>
    </xdr:from>
    <xdr:to>
      <xdr:col>0</xdr:col>
      <xdr:colOff>352425</xdr:colOff>
      <xdr:row>108</xdr:row>
      <xdr:rowOff>0</xdr:rowOff>
    </xdr:to>
    <xdr:pic>
      <xdr:nvPicPr>
        <xdr:cNvPr id="769" name="BildA1644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</xdr:row>
      <xdr:rowOff>19050</xdr:rowOff>
    </xdr:from>
    <xdr:to>
      <xdr:col>0</xdr:col>
      <xdr:colOff>352425</xdr:colOff>
      <xdr:row>110</xdr:row>
      <xdr:rowOff>0</xdr:rowOff>
    </xdr:to>
    <xdr:pic>
      <xdr:nvPicPr>
        <xdr:cNvPr id="772" name="BildA1650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</xdr:row>
      <xdr:rowOff>19050</xdr:rowOff>
    </xdr:from>
    <xdr:to>
      <xdr:col>0</xdr:col>
      <xdr:colOff>352425</xdr:colOff>
      <xdr:row>112</xdr:row>
      <xdr:rowOff>0</xdr:rowOff>
    </xdr:to>
    <xdr:pic>
      <xdr:nvPicPr>
        <xdr:cNvPr id="773" name="BildA1652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</xdr:row>
      <xdr:rowOff>19050</xdr:rowOff>
    </xdr:from>
    <xdr:to>
      <xdr:col>0</xdr:col>
      <xdr:colOff>352425</xdr:colOff>
      <xdr:row>114</xdr:row>
      <xdr:rowOff>0</xdr:rowOff>
    </xdr:to>
    <xdr:pic>
      <xdr:nvPicPr>
        <xdr:cNvPr id="922" name="BildA1956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</xdr:row>
      <xdr:rowOff>19050</xdr:rowOff>
    </xdr:from>
    <xdr:to>
      <xdr:col>0</xdr:col>
      <xdr:colOff>352425</xdr:colOff>
      <xdr:row>116</xdr:row>
      <xdr:rowOff>0</xdr:rowOff>
    </xdr:to>
    <xdr:pic>
      <xdr:nvPicPr>
        <xdr:cNvPr id="923" name="BildA1958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</xdr:row>
      <xdr:rowOff>19050</xdr:rowOff>
    </xdr:from>
    <xdr:to>
      <xdr:col>0</xdr:col>
      <xdr:colOff>352425</xdr:colOff>
      <xdr:row>118</xdr:row>
      <xdr:rowOff>0</xdr:rowOff>
    </xdr:to>
    <xdr:pic>
      <xdr:nvPicPr>
        <xdr:cNvPr id="1032" name="BildA2184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</xdr:row>
      <xdr:rowOff>19050</xdr:rowOff>
    </xdr:from>
    <xdr:to>
      <xdr:col>0</xdr:col>
      <xdr:colOff>352425</xdr:colOff>
      <xdr:row>120</xdr:row>
      <xdr:rowOff>0</xdr:rowOff>
    </xdr:to>
    <xdr:pic>
      <xdr:nvPicPr>
        <xdr:cNvPr id="1035" name="BildA2190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</xdr:row>
      <xdr:rowOff>19050</xdr:rowOff>
    </xdr:from>
    <xdr:to>
      <xdr:col>0</xdr:col>
      <xdr:colOff>352425</xdr:colOff>
      <xdr:row>122</xdr:row>
      <xdr:rowOff>0</xdr:rowOff>
    </xdr:to>
    <xdr:pic>
      <xdr:nvPicPr>
        <xdr:cNvPr id="1141" name="BildA2412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</xdr:row>
      <xdr:rowOff>19050</xdr:rowOff>
    </xdr:from>
    <xdr:to>
      <xdr:col>0</xdr:col>
      <xdr:colOff>352425</xdr:colOff>
      <xdr:row>124</xdr:row>
      <xdr:rowOff>0</xdr:rowOff>
    </xdr:to>
    <xdr:pic>
      <xdr:nvPicPr>
        <xdr:cNvPr id="1269" name="BildA2682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</xdr:row>
      <xdr:rowOff>19050</xdr:rowOff>
    </xdr:from>
    <xdr:to>
      <xdr:col>0</xdr:col>
      <xdr:colOff>352425</xdr:colOff>
      <xdr:row>126</xdr:row>
      <xdr:rowOff>0</xdr:rowOff>
    </xdr:to>
    <xdr:pic>
      <xdr:nvPicPr>
        <xdr:cNvPr id="1280" name="BildA2704"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</xdr:row>
      <xdr:rowOff>19050</xdr:rowOff>
    </xdr:from>
    <xdr:to>
      <xdr:col>0</xdr:col>
      <xdr:colOff>352425</xdr:colOff>
      <xdr:row>128</xdr:row>
      <xdr:rowOff>0</xdr:rowOff>
    </xdr:to>
    <xdr:pic>
      <xdr:nvPicPr>
        <xdr:cNvPr id="1305" name="BildA2754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0"/>
  <sheetViews>
    <sheetView tabSelected="1" workbookViewId="0">
      <selection activeCell="J9" sqref="J9"/>
    </sheetView>
  </sheetViews>
  <sheetFormatPr defaultColWidth="8.85546875" defaultRowHeight="16.5" x14ac:dyDescent="0.3"/>
  <cols>
    <col min="1" max="1" width="6.28515625" style="1" customWidth="1"/>
    <col min="2" max="2" width="18" style="1" customWidth="1"/>
    <col min="3" max="3" width="35.140625" style="1" customWidth="1"/>
    <col min="4" max="7" width="18" style="1" customWidth="1"/>
    <col min="8" max="9" width="18" style="13" customWidth="1"/>
    <col min="10" max="10" width="18" style="7" customWidth="1"/>
    <col min="11" max="24" width="18" style="1" customWidth="1"/>
    <col min="25" max="16384" width="8.85546875" style="1"/>
  </cols>
  <sheetData>
    <row r="1" spans="1:16" ht="38.25" x14ac:dyDescent="0.65">
      <c r="A1" s="10" t="s">
        <v>156</v>
      </c>
    </row>
    <row r="3" spans="1:16" x14ac:dyDescent="0.3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14" t="s">
        <v>7</v>
      </c>
      <c r="I3" s="15" t="s">
        <v>8</v>
      </c>
      <c r="J3" s="9" t="s">
        <v>157</v>
      </c>
      <c r="K3" s="18" t="s">
        <v>9</v>
      </c>
      <c r="L3" s="19"/>
      <c r="M3" s="19"/>
      <c r="N3" s="19"/>
      <c r="O3" s="19"/>
      <c r="P3" s="19"/>
    </row>
    <row r="4" spans="1:16" ht="28.35" customHeight="1" x14ac:dyDescent="0.3">
      <c r="B4" s="2" t="s">
        <v>24</v>
      </c>
      <c r="C4" s="2" t="s">
        <v>25</v>
      </c>
      <c r="D4" s="2" t="s">
        <v>15</v>
      </c>
      <c r="E4" s="2" t="s">
        <v>26</v>
      </c>
      <c r="F4" s="2" t="s">
        <v>12</v>
      </c>
      <c r="G4" s="2" t="s">
        <v>17</v>
      </c>
      <c r="H4" s="16">
        <v>28</v>
      </c>
      <c r="I4" s="16">
        <v>14</v>
      </c>
      <c r="J4" s="12"/>
      <c r="K4" s="3" t="s">
        <v>27</v>
      </c>
      <c r="L4" s="3" t="s">
        <v>21</v>
      </c>
      <c r="M4" s="3" t="s">
        <v>20</v>
      </c>
      <c r="N4" s="3" t="s">
        <v>19</v>
      </c>
      <c r="O4" s="3" t="s">
        <v>18</v>
      </c>
    </row>
    <row r="5" spans="1:16" x14ac:dyDescent="0.3">
      <c r="A5" s="4"/>
      <c r="B5" s="5" t="s">
        <v>24</v>
      </c>
      <c r="C5" s="5" t="s">
        <v>25</v>
      </c>
      <c r="D5" s="5" t="s">
        <v>15</v>
      </c>
      <c r="E5" s="5" t="s">
        <v>26</v>
      </c>
      <c r="F5" s="5" t="s">
        <v>12</v>
      </c>
      <c r="G5" s="5" t="s">
        <v>17</v>
      </c>
      <c r="H5" s="17">
        <v>28</v>
      </c>
      <c r="I5" s="17">
        <v>14</v>
      </c>
      <c r="J5" s="12">
        <f>SUM(K5:P5)</f>
        <v>1250</v>
      </c>
      <c r="K5" s="6">
        <v>177</v>
      </c>
      <c r="L5" s="6">
        <v>48</v>
      </c>
      <c r="M5" s="6">
        <v>141</v>
      </c>
      <c r="N5" s="6">
        <v>428</v>
      </c>
      <c r="O5" s="6">
        <v>456</v>
      </c>
      <c r="P5" s="4"/>
    </row>
    <row r="6" spans="1:16" ht="28.35" customHeight="1" x14ac:dyDescent="0.3">
      <c r="B6" s="2" t="s">
        <v>28</v>
      </c>
      <c r="C6" s="2" t="s">
        <v>25</v>
      </c>
      <c r="D6" s="2" t="s">
        <v>15</v>
      </c>
      <c r="E6" s="2" t="s">
        <v>26</v>
      </c>
      <c r="F6" s="2" t="s">
        <v>12</v>
      </c>
      <c r="G6" s="2" t="s">
        <v>17</v>
      </c>
      <c r="H6" s="16">
        <v>28</v>
      </c>
      <c r="I6" s="16">
        <v>14</v>
      </c>
      <c r="J6" s="12"/>
      <c r="K6" s="3" t="s">
        <v>27</v>
      </c>
      <c r="L6" s="3" t="s">
        <v>21</v>
      </c>
      <c r="M6" s="3" t="s">
        <v>20</v>
      </c>
      <c r="N6" s="3" t="s">
        <v>19</v>
      </c>
      <c r="O6" s="3" t="s">
        <v>18</v>
      </c>
    </row>
    <row r="7" spans="1:16" x14ac:dyDescent="0.3">
      <c r="A7" s="4"/>
      <c r="B7" s="5" t="s">
        <v>28</v>
      </c>
      <c r="C7" s="5" t="s">
        <v>25</v>
      </c>
      <c r="D7" s="5" t="s">
        <v>15</v>
      </c>
      <c r="E7" s="5" t="s">
        <v>26</v>
      </c>
      <c r="F7" s="5" t="s">
        <v>12</v>
      </c>
      <c r="G7" s="5" t="s">
        <v>17</v>
      </c>
      <c r="H7" s="17">
        <v>28</v>
      </c>
      <c r="I7" s="17">
        <v>14</v>
      </c>
      <c r="J7" s="12">
        <f>SUM(K7:P7)</f>
        <v>2688</v>
      </c>
      <c r="K7" s="6">
        <v>427</v>
      </c>
      <c r="L7" s="6">
        <v>87</v>
      </c>
      <c r="M7" s="6">
        <v>365</v>
      </c>
      <c r="N7" s="6">
        <v>914</v>
      </c>
      <c r="O7" s="6">
        <v>895</v>
      </c>
      <c r="P7" s="4"/>
    </row>
    <row r="8" spans="1:16" ht="28.35" customHeight="1" x14ac:dyDescent="0.3">
      <c r="B8" s="2" t="s">
        <v>30</v>
      </c>
      <c r="C8" s="2" t="s">
        <v>31</v>
      </c>
      <c r="D8" s="2" t="s">
        <v>15</v>
      </c>
      <c r="E8" s="2" t="s">
        <v>26</v>
      </c>
      <c r="F8" s="2" t="s">
        <v>12</v>
      </c>
      <c r="G8" s="2" t="s">
        <v>17</v>
      </c>
      <c r="H8" s="16">
        <v>28</v>
      </c>
      <c r="I8" s="16">
        <v>14</v>
      </c>
      <c r="J8" s="12"/>
      <c r="K8" s="3" t="s">
        <v>27</v>
      </c>
      <c r="L8" s="3" t="s">
        <v>18</v>
      </c>
      <c r="M8" s="3" t="s">
        <v>19</v>
      </c>
      <c r="N8" s="3" t="s">
        <v>20</v>
      </c>
      <c r="O8" s="3" t="s">
        <v>21</v>
      </c>
    </row>
    <row r="9" spans="1:16" x14ac:dyDescent="0.3">
      <c r="A9" s="4"/>
      <c r="B9" s="5" t="s">
        <v>30</v>
      </c>
      <c r="C9" s="5" t="s">
        <v>31</v>
      </c>
      <c r="D9" s="5" t="s">
        <v>15</v>
      </c>
      <c r="E9" s="5" t="s">
        <v>26</v>
      </c>
      <c r="F9" s="5" t="s">
        <v>12</v>
      </c>
      <c r="G9" s="5" t="s">
        <v>17</v>
      </c>
      <c r="H9" s="17">
        <v>28</v>
      </c>
      <c r="I9" s="17">
        <v>14</v>
      </c>
      <c r="J9" s="12">
        <f>SUM(K9:P9)</f>
        <v>1585</v>
      </c>
      <c r="K9" s="6">
        <v>246</v>
      </c>
      <c r="L9" s="6">
        <v>523</v>
      </c>
      <c r="M9" s="6">
        <v>494</v>
      </c>
      <c r="N9" s="6">
        <v>224</v>
      </c>
      <c r="O9" s="6">
        <v>98</v>
      </c>
      <c r="P9" s="4"/>
    </row>
    <row r="10" spans="1:16" ht="28.35" customHeight="1" x14ac:dyDescent="0.3">
      <c r="B10" s="2" t="s">
        <v>37</v>
      </c>
      <c r="C10" s="2" t="s">
        <v>36</v>
      </c>
      <c r="D10" s="2" t="s">
        <v>15</v>
      </c>
      <c r="E10" s="2" t="s">
        <v>16</v>
      </c>
      <c r="F10" s="2" t="s">
        <v>12</v>
      </c>
      <c r="G10" s="2" t="s">
        <v>35</v>
      </c>
      <c r="H10" s="16">
        <v>60</v>
      </c>
      <c r="I10" s="16">
        <v>30</v>
      </c>
      <c r="J10" s="12"/>
      <c r="K10" s="3" t="s">
        <v>29</v>
      </c>
      <c r="L10" s="3" t="s">
        <v>21</v>
      </c>
      <c r="M10" s="3" t="s">
        <v>20</v>
      </c>
      <c r="N10" s="3" t="s">
        <v>19</v>
      </c>
      <c r="O10" s="3" t="s">
        <v>18</v>
      </c>
    </row>
    <row r="11" spans="1:16" x14ac:dyDescent="0.3">
      <c r="A11" s="4"/>
      <c r="B11" s="5" t="s">
        <v>37</v>
      </c>
      <c r="C11" s="5" t="s">
        <v>36</v>
      </c>
      <c r="D11" s="5" t="s">
        <v>15</v>
      </c>
      <c r="E11" s="5" t="s">
        <v>16</v>
      </c>
      <c r="F11" s="5" t="s">
        <v>12</v>
      </c>
      <c r="G11" s="5" t="s">
        <v>35</v>
      </c>
      <c r="H11" s="17">
        <v>60</v>
      </c>
      <c r="I11" s="17">
        <v>30</v>
      </c>
      <c r="J11" s="12">
        <f>SUM(K11:P11)</f>
        <v>1796</v>
      </c>
      <c r="K11" s="6">
        <v>154</v>
      </c>
      <c r="L11" s="6">
        <v>298</v>
      </c>
      <c r="M11" s="6">
        <v>576</v>
      </c>
      <c r="N11" s="6">
        <v>548</v>
      </c>
      <c r="O11" s="6">
        <v>220</v>
      </c>
      <c r="P11" s="4"/>
    </row>
    <row r="12" spans="1:16" ht="28.35" customHeight="1" x14ac:dyDescent="0.3">
      <c r="B12" s="2" t="s">
        <v>41</v>
      </c>
      <c r="C12" s="2" t="s">
        <v>42</v>
      </c>
      <c r="D12" s="2" t="s">
        <v>10</v>
      </c>
      <c r="E12" s="2" t="s">
        <v>16</v>
      </c>
      <c r="F12" s="2" t="s">
        <v>12</v>
      </c>
      <c r="G12" s="2" t="s">
        <v>23</v>
      </c>
      <c r="H12" s="16">
        <v>23</v>
      </c>
      <c r="I12" s="16">
        <v>11.5</v>
      </c>
      <c r="J12" s="12"/>
      <c r="K12" s="3" t="s">
        <v>33</v>
      </c>
      <c r="L12" s="3" t="s">
        <v>43</v>
      </c>
    </row>
    <row r="13" spans="1:16" x14ac:dyDescent="0.3">
      <c r="A13" s="4"/>
      <c r="B13" s="5" t="s">
        <v>41</v>
      </c>
      <c r="C13" s="5" t="s">
        <v>42</v>
      </c>
      <c r="D13" s="5" t="s">
        <v>10</v>
      </c>
      <c r="E13" s="5" t="s">
        <v>16</v>
      </c>
      <c r="F13" s="5" t="s">
        <v>12</v>
      </c>
      <c r="G13" s="5" t="s">
        <v>23</v>
      </c>
      <c r="H13" s="17">
        <v>23</v>
      </c>
      <c r="I13" s="17">
        <v>11.5</v>
      </c>
      <c r="J13" s="12">
        <f>SUM(K13:P13)</f>
        <v>955</v>
      </c>
      <c r="K13" s="6">
        <v>658</v>
      </c>
      <c r="L13" s="6">
        <v>297</v>
      </c>
      <c r="M13" s="4"/>
    </row>
    <row r="14" spans="1:16" ht="28.35" customHeight="1" x14ac:dyDescent="0.3">
      <c r="B14" s="2" t="s">
        <v>44</v>
      </c>
      <c r="C14" s="2" t="s">
        <v>42</v>
      </c>
      <c r="D14" s="2" t="s">
        <v>10</v>
      </c>
      <c r="E14" s="2" t="s">
        <v>16</v>
      </c>
      <c r="F14" s="2" t="s">
        <v>12</v>
      </c>
      <c r="G14" s="2" t="s">
        <v>23</v>
      </c>
      <c r="H14" s="16">
        <v>23</v>
      </c>
      <c r="I14" s="16">
        <v>11.5</v>
      </c>
      <c r="J14" s="12"/>
      <c r="K14" s="3" t="s">
        <v>33</v>
      </c>
      <c r="L14" s="3" t="s">
        <v>43</v>
      </c>
    </row>
    <row r="15" spans="1:16" x14ac:dyDescent="0.3">
      <c r="A15" s="4"/>
      <c r="B15" s="5" t="s">
        <v>44</v>
      </c>
      <c r="C15" s="5" t="s">
        <v>42</v>
      </c>
      <c r="D15" s="5" t="s">
        <v>10</v>
      </c>
      <c r="E15" s="5" t="s">
        <v>16</v>
      </c>
      <c r="F15" s="5" t="s">
        <v>12</v>
      </c>
      <c r="G15" s="5" t="s">
        <v>23</v>
      </c>
      <c r="H15" s="17">
        <v>23</v>
      </c>
      <c r="I15" s="17">
        <v>11.5</v>
      </c>
      <c r="J15" s="12">
        <f>SUM(K15:P15)</f>
        <v>1133</v>
      </c>
      <c r="K15" s="6">
        <v>561</v>
      </c>
      <c r="L15" s="6">
        <v>572</v>
      </c>
      <c r="M15" s="4"/>
    </row>
    <row r="16" spans="1:16" ht="28.35" customHeight="1" x14ac:dyDescent="0.3">
      <c r="B16" s="2" t="s">
        <v>45</v>
      </c>
      <c r="C16" s="2" t="s">
        <v>46</v>
      </c>
      <c r="D16" s="2" t="s">
        <v>15</v>
      </c>
      <c r="E16" s="2" t="s">
        <v>16</v>
      </c>
      <c r="F16" s="2" t="s">
        <v>12</v>
      </c>
      <c r="G16" s="2" t="s">
        <v>35</v>
      </c>
      <c r="H16" s="16">
        <v>30</v>
      </c>
      <c r="I16" s="16">
        <v>15</v>
      </c>
      <c r="J16" s="12"/>
      <c r="K16" s="3" t="s">
        <v>29</v>
      </c>
      <c r="L16" s="3" t="s">
        <v>21</v>
      </c>
      <c r="M16" s="3" t="s">
        <v>20</v>
      </c>
      <c r="N16" s="3" t="s">
        <v>19</v>
      </c>
      <c r="O16" s="3" t="s">
        <v>18</v>
      </c>
    </row>
    <row r="17" spans="1:16" x14ac:dyDescent="0.3">
      <c r="A17" s="4"/>
      <c r="B17" s="5" t="s">
        <v>45</v>
      </c>
      <c r="C17" s="5" t="s">
        <v>46</v>
      </c>
      <c r="D17" s="5" t="s">
        <v>15</v>
      </c>
      <c r="E17" s="5" t="s">
        <v>16</v>
      </c>
      <c r="F17" s="5" t="s">
        <v>12</v>
      </c>
      <c r="G17" s="5" t="s">
        <v>35</v>
      </c>
      <c r="H17" s="17">
        <v>30</v>
      </c>
      <c r="I17" s="17">
        <v>15</v>
      </c>
      <c r="J17" s="12">
        <f>SUM(K17:P17)</f>
        <v>3800</v>
      </c>
      <c r="K17" s="6">
        <v>332</v>
      </c>
      <c r="L17" s="6">
        <v>659</v>
      </c>
      <c r="M17" s="6">
        <v>1266</v>
      </c>
      <c r="N17" s="6">
        <v>1023</v>
      </c>
      <c r="O17" s="6">
        <v>520</v>
      </c>
      <c r="P17" s="4"/>
    </row>
    <row r="18" spans="1:16" ht="28.35" customHeight="1" x14ac:dyDescent="0.3">
      <c r="B18" s="2" t="s">
        <v>47</v>
      </c>
      <c r="C18" s="2" t="s">
        <v>46</v>
      </c>
      <c r="D18" s="2" t="s">
        <v>15</v>
      </c>
      <c r="E18" s="2" t="s">
        <v>16</v>
      </c>
      <c r="F18" s="2" t="s">
        <v>12</v>
      </c>
      <c r="G18" s="2" t="s">
        <v>35</v>
      </c>
      <c r="H18" s="16">
        <v>30</v>
      </c>
      <c r="I18" s="16">
        <v>15</v>
      </c>
      <c r="J18" s="12"/>
      <c r="K18" s="3" t="s">
        <v>29</v>
      </c>
      <c r="L18" s="3" t="s">
        <v>21</v>
      </c>
      <c r="M18" s="3" t="s">
        <v>20</v>
      </c>
      <c r="N18" s="3" t="s">
        <v>19</v>
      </c>
      <c r="O18" s="3" t="s">
        <v>18</v>
      </c>
    </row>
    <row r="19" spans="1:16" x14ac:dyDescent="0.3">
      <c r="A19" s="4"/>
      <c r="B19" s="5" t="s">
        <v>47</v>
      </c>
      <c r="C19" s="5" t="s">
        <v>46</v>
      </c>
      <c r="D19" s="5" t="s">
        <v>15</v>
      </c>
      <c r="E19" s="5" t="s">
        <v>16</v>
      </c>
      <c r="F19" s="5" t="s">
        <v>12</v>
      </c>
      <c r="G19" s="5" t="s">
        <v>35</v>
      </c>
      <c r="H19" s="17">
        <v>30</v>
      </c>
      <c r="I19" s="17">
        <v>15</v>
      </c>
      <c r="J19" s="12">
        <f>SUM(K19:P19)</f>
        <v>798</v>
      </c>
      <c r="K19" s="6">
        <v>70</v>
      </c>
      <c r="L19" s="6">
        <v>127</v>
      </c>
      <c r="M19" s="6">
        <v>257</v>
      </c>
      <c r="N19" s="6">
        <v>232</v>
      </c>
      <c r="O19" s="6">
        <v>112</v>
      </c>
      <c r="P19" s="4"/>
    </row>
    <row r="20" spans="1:16" ht="28.35" customHeight="1" x14ac:dyDescent="0.3">
      <c r="B20" s="2" t="s">
        <v>50</v>
      </c>
      <c r="C20" s="2" t="s">
        <v>51</v>
      </c>
      <c r="D20" s="2" t="s">
        <v>15</v>
      </c>
      <c r="E20" s="2" t="s">
        <v>16</v>
      </c>
      <c r="F20" s="2" t="s">
        <v>12</v>
      </c>
      <c r="G20" s="2" t="s">
        <v>17</v>
      </c>
      <c r="H20" s="16">
        <v>28</v>
      </c>
      <c r="I20" s="16">
        <v>14</v>
      </c>
      <c r="J20" s="12"/>
      <c r="K20" s="3" t="s">
        <v>18</v>
      </c>
      <c r="L20" s="3" t="s">
        <v>19</v>
      </c>
      <c r="M20" s="3" t="s">
        <v>20</v>
      </c>
      <c r="N20" s="3" t="s">
        <v>21</v>
      </c>
      <c r="O20" s="3" t="s">
        <v>29</v>
      </c>
    </row>
    <row r="21" spans="1:16" x14ac:dyDescent="0.3">
      <c r="A21" s="4"/>
      <c r="B21" s="5" t="s">
        <v>50</v>
      </c>
      <c r="C21" s="5" t="s">
        <v>51</v>
      </c>
      <c r="D21" s="5" t="s">
        <v>15</v>
      </c>
      <c r="E21" s="5" t="s">
        <v>16</v>
      </c>
      <c r="F21" s="5" t="s">
        <v>12</v>
      </c>
      <c r="G21" s="5" t="s">
        <v>17</v>
      </c>
      <c r="H21" s="17">
        <v>28</v>
      </c>
      <c r="I21" s="17">
        <v>14</v>
      </c>
      <c r="J21" s="12">
        <f>SUM(K21:P21)</f>
        <v>750</v>
      </c>
      <c r="K21" s="6">
        <v>122</v>
      </c>
      <c r="L21" s="6">
        <v>48</v>
      </c>
      <c r="M21" s="6">
        <v>340</v>
      </c>
      <c r="N21" s="6">
        <v>151</v>
      </c>
      <c r="O21" s="6">
        <v>89</v>
      </c>
      <c r="P21" s="4"/>
    </row>
    <row r="22" spans="1:16" ht="28.35" customHeight="1" x14ac:dyDescent="0.3">
      <c r="B22" s="2" t="s">
        <v>52</v>
      </c>
      <c r="C22" s="2" t="s">
        <v>51</v>
      </c>
      <c r="D22" s="2" t="s">
        <v>15</v>
      </c>
      <c r="E22" s="2" t="s">
        <v>16</v>
      </c>
      <c r="F22" s="2" t="s">
        <v>12</v>
      </c>
      <c r="G22" s="2" t="s">
        <v>17</v>
      </c>
      <c r="H22" s="16">
        <v>28</v>
      </c>
      <c r="I22" s="16">
        <v>14</v>
      </c>
      <c r="J22" s="12"/>
      <c r="K22" s="3" t="s">
        <v>18</v>
      </c>
      <c r="L22" s="3" t="s">
        <v>19</v>
      </c>
      <c r="M22" s="3" t="s">
        <v>20</v>
      </c>
      <c r="N22" s="3" t="s">
        <v>21</v>
      </c>
      <c r="O22" s="3" t="s">
        <v>29</v>
      </c>
    </row>
    <row r="23" spans="1:16" x14ac:dyDescent="0.3">
      <c r="A23" s="4"/>
      <c r="B23" s="5" t="s">
        <v>52</v>
      </c>
      <c r="C23" s="5" t="s">
        <v>51</v>
      </c>
      <c r="D23" s="5" t="s">
        <v>15</v>
      </c>
      <c r="E23" s="5" t="s">
        <v>16</v>
      </c>
      <c r="F23" s="5" t="s">
        <v>12</v>
      </c>
      <c r="G23" s="5" t="s">
        <v>17</v>
      </c>
      <c r="H23" s="17">
        <v>28</v>
      </c>
      <c r="I23" s="17">
        <v>14</v>
      </c>
      <c r="J23" s="12">
        <f>SUM(K23:P23)</f>
        <v>2095</v>
      </c>
      <c r="K23" s="6">
        <v>295</v>
      </c>
      <c r="L23" s="6">
        <v>604</v>
      </c>
      <c r="M23" s="6">
        <v>744</v>
      </c>
      <c r="N23" s="6">
        <v>302</v>
      </c>
      <c r="O23" s="6">
        <v>150</v>
      </c>
      <c r="P23" s="4"/>
    </row>
    <row r="24" spans="1:16" ht="28.35" customHeight="1" x14ac:dyDescent="0.3">
      <c r="B24" s="2" t="s">
        <v>53</v>
      </c>
      <c r="C24" s="2" t="s">
        <v>51</v>
      </c>
      <c r="D24" s="2" t="s">
        <v>15</v>
      </c>
      <c r="E24" s="2" t="s">
        <v>16</v>
      </c>
      <c r="F24" s="2" t="s">
        <v>12</v>
      </c>
      <c r="G24" s="2" t="s">
        <v>17</v>
      </c>
      <c r="H24" s="16">
        <v>28</v>
      </c>
      <c r="I24" s="16">
        <v>14</v>
      </c>
      <c r="J24" s="12"/>
      <c r="K24" s="3" t="s">
        <v>18</v>
      </c>
      <c r="L24" s="3" t="s">
        <v>19</v>
      </c>
      <c r="M24" s="3" t="s">
        <v>20</v>
      </c>
      <c r="N24" s="3" t="s">
        <v>21</v>
      </c>
      <c r="O24" s="3" t="s">
        <v>29</v>
      </c>
    </row>
    <row r="25" spans="1:16" x14ac:dyDescent="0.3">
      <c r="A25" s="4"/>
      <c r="B25" s="5" t="s">
        <v>53</v>
      </c>
      <c r="C25" s="5" t="s">
        <v>51</v>
      </c>
      <c r="D25" s="5" t="s">
        <v>15</v>
      </c>
      <c r="E25" s="5" t="s">
        <v>16</v>
      </c>
      <c r="F25" s="5" t="s">
        <v>12</v>
      </c>
      <c r="G25" s="5" t="s">
        <v>17</v>
      </c>
      <c r="H25" s="17">
        <v>28</v>
      </c>
      <c r="I25" s="17">
        <v>14</v>
      </c>
      <c r="J25" s="12">
        <f>SUM(K25:P25)</f>
        <v>4300</v>
      </c>
      <c r="K25" s="6">
        <v>536</v>
      </c>
      <c r="L25" s="6">
        <v>1202</v>
      </c>
      <c r="M25" s="6">
        <v>1450</v>
      </c>
      <c r="N25" s="6">
        <v>764</v>
      </c>
      <c r="O25" s="6">
        <v>348</v>
      </c>
      <c r="P25" s="4"/>
    </row>
    <row r="26" spans="1:16" ht="28.35" customHeight="1" x14ac:dyDescent="0.3">
      <c r="B26" s="2" t="s">
        <v>54</v>
      </c>
      <c r="C26" s="2" t="s">
        <v>51</v>
      </c>
      <c r="D26" s="2" t="s">
        <v>15</v>
      </c>
      <c r="E26" s="2" t="s">
        <v>16</v>
      </c>
      <c r="F26" s="2" t="s">
        <v>12</v>
      </c>
      <c r="G26" s="2" t="s">
        <v>17</v>
      </c>
      <c r="H26" s="16">
        <v>28</v>
      </c>
      <c r="I26" s="16">
        <v>14</v>
      </c>
      <c r="J26" s="12"/>
      <c r="K26" s="3" t="s">
        <v>18</v>
      </c>
      <c r="L26" s="3" t="s">
        <v>19</v>
      </c>
      <c r="M26" s="3" t="s">
        <v>20</v>
      </c>
      <c r="N26" s="3" t="s">
        <v>21</v>
      </c>
      <c r="O26" s="3" t="s">
        <v>29</v>
      </c>
    </row>
    <row r="27" spans="1:16" x14ac:dyDescent="0.3">
      <c r="A27" s="4"/>
      <c r="B27" s="5" t="s">
        <v>54</v>
      </c>
      <c r="C27" s="5" t="s">
        <v>51</v>
      </c>
      <c r="D27" s="5" t="s">
        <v>15</v>
      </c>
      <c r="E27" s="5" t="s">
        <v>16</v>
      </c>
      <c r="F27" s="5" t="s">
        <v>12</v>
      </c>
      <c r="G27" s="5" t="s">
        <v>17</v>
      </c>
      <c r="H27" s="17">
        <v>28</v>
      </c>
      <c r="I27" s="17">
        <v>14</v>
      </c>
      <c r="J27" s="12">
        <f>SUM(K27:P27)</f>
        <v>2772</v>
      </c>
      <c r="K27" s="6">
        <v>316</v>
      </c>
      <c r="L27" s="6">
        <v>770</v>
      </c>
      <c r="M27" s="6">
        <v>970</v>
      </c>
      <c r="N27" s="6">
        <v>500</v>
      </c>
      <c r="O27" s="6">
        <v>216</v>
      </c>
      <c r="P27" s="4"/>
    </row>
    <row r="28" spans="1:16" ht="28.35" customHeight="1" x14ac:dyDescent="0.3">
      <c r="B28" s="2" t="s">
        <v>55</v>
      </c>
      <c r="C28" s="2" t="s">
        <v>56</v>
      </c>
      <c r="D28" s="2" t="s">
        <v>15</v>
      </c>
      <c r="E28" s="2" t="s">
        <v>16</v>
      </c>
      <c r="F28" s="2" t="s">
        <v>12</v>
      </c>
      <c r="G28" s="2" t="s">
        <v>17</v>
      </c>
      <c r="H28" s="16">
        <v>26</v>
      </c>
      <c r="I28" s="16">
        <v>13</v>
      </c>
      <c r="J28" s="12"/>
      <c r="K28" s="3" t="s">
        <v>27</v>
      </c>
      <c r="L28" s="3" t="s">
        <v>29</v>
      </c>
      <c r="M28" s="3" t="s">
        <v>21</v>
      </c>
      <c r="N28" s="3" t="s">
        <v>20</v>
      </c>
      <c r="O28" s="3" t="s">
        <v>19</v>
      </c>
      <c r="P28" s="3" t="s">
        <v>18</v>
      </c>
    </row>
    <row r="29" spans="1:16" x14ac:dyDescent="0.3">
      <c r="A29" s="4"/>
      <c r="B29" s="5" t="s">
        <v>55</v>
      </c>
      <c r="C29" s="5" t="s">
        <v>56</v>
      </c>
      <c r="D29" s="5" t="s">
        <v>15</v>
      </c>
      <c r="E29" s="5" t="s">
        <v>16</v>
      </c>
      <c r="F29" s="5" t="s">
        <v>12</v>
      </c>
      <c r="G29" s="5" t="s">
        <v>17</v>
      </c>
      <c r="H29" s="17">
        <v>26</v>
      </c>
      <c r="I29" s="17">
        <v>13</v>
      </c>
      <c r="J29" s="12">
        <f>SUM(K29:P29)</f>
        <v>1075</v>
      </c>
      <c r="K29" s="6">
        <v>10</v>
      </c>
      <c r="L29" s="6">
        <v>43</v>
      </c>
      <c r="M29" s="6">
        <v>155</v>
      </c>
      <c r="N29" s="6">
        <v>380</v>
      </c>
      <c r="O29" s="6">
        <v>330</v>
      </c>
      <c r="P29" s="6">
        <v>157</v>
      </c>
    </row>
    <row r="30" spans="1:16" ht="28.35" customHeight="1" x14ac:dyDescent="0.3">
      <c r="B30" s="2" t="s">
        <v>57</v>
      </c>
      <c r="C30" s="2" t="s">
        <v>56</v>
      </c>
      <c r="D30" s="2" t="s">
        <v>15</v>
      </c>
      <c r="E30" s="2" t="s">
        <v>16</v>
      </c>
      <c r="F30" s="2" t="s">
        <v>12</v>
      </c>
      <c r="G30" s="2" t="s">
        <v>17</v>
      </c>
      <c r="H30" s="16">
        <v>26</v>
      </c>
      <c r="I30" s="16">
        <v>13</v>
      </c>
      <c r="J30" s="12"/>
      <c r="K30" s="3" t="s">
        <v>27</v>
      </c>
      <c r="L30" s="3" t="s">
        <v>29</v>
      </c>
      <c r="M30" s="3" t="s">
        <v>21</v>
      </c>
      <c r="N30" s="3" t="s">
        <v>20</v>
      </c>
      <c r="O30" s="3" t="s">
        <v>19</v>
      </c>
      <c r="P30" s="3" t="s">
        <v>18</v>
      </c>
    </row>
    <row r="31" spans="1:16" x14ac:dyDescent="0.3">
      <c r="A31" s="4"/>
      <c r="B31" s="5" t="s">
        <v>57</v>
      </c>
      <c r="C31" s="5" t="s">
        <v>56</v>
      </c>
      <c r="D31" s="5" t="s">
        <v>15</v>
      </c>
      <c r="E31" s="5" t="s">
        <v>16</v>
      </c>
      <c r="F31" s="5" t="s">
        <v>12</v>
      </c>
      <c r="G31" s="5" t="s">
        <v>17</v>
      </c>
      <c r="H31" s="17">
        <v>26</v>
      </c>
      <c r="I31" s="17">
        <v>13</v>
      </c>
      <c r="J31" s="12">
        <f>SUM(K31:P31)</f>
        <v>1437</v>
      </c>
      <c r="K31" s="6">
        <v>44</v>
      </c>
      <c r="L31" s="6">
        <v>95</v>
      </c>
      <c r="M31" s="6">
        <v>208</v>
      </c>
      <c r="N31" s="6">
        <v>474</v>
      </c>
      <c r="O31" s="6">
        <v>417</v>
      </c>
      <c r="P31" s="6">
        <v>199</v>
      </c>
    </row>
    <row r="32" spans="1:16" ht="28.35" customHeight="1" x14ac:dyDescent="0.3">
      <c r="B32" s="2" t="s">
        <v>58</v>
      </c>
      <c r="C32" s="2" t="s">
        <v>56</v>
      </c>
      <c r="D32" s="2" t="s">
        <v>15</v>
      </c>
      <c r="E32" s="2" t="s">
        <v>16</v>
      </c>
      <c r="F32" s="2" t="s">
        <v>12</v>
      </c>
      <c r="G32" s="2" t="s">
        <v>17</v>
      </c>
      <c r="H32" s="16">
        <v>26</v>
      </c>
      <c r="I32" s="16">
        <v>13</v>
      </c>
      <c r="J32" s="12"/>
      <c r="K32" s="3" t="s">
        <v>29</v>
      </c>
      <c r="L32" s="3" t="s">
        <v>21</v>
      </c>
      <c r="M32" s="3" t="s">
        <v>20</v>
      </c>
      <c r="N32" s="3" t="s">
        <v>19</v>
      </c>
      <c r="O32" s="3" t="s">
        <v>18</v>
      </c>
    </row>
    <row r="33" spans="1:16" x14ac:dyDescent="0.3">
      <c r="A33" s="4"/>
      <c r="B33" s="5" t="s">
        <v>58</v>
      </c>
      <c r="C33" s="5" t="s">
        <v>56</v>
      </c>
      <c r="D33" s="5" t="s">
        <v>15</v>
      </c>
      <c r="E33" s="5" t="s">
        <v>16</v>
      </c>
      <c r="F33" s="5" t="s">
        <v>12</v>
      </c>
      <c r="G33" s="5" t="s">
        <v>17</v>
      </c>
      <c r="H33" s="17">
        <v>26</v>
      </c>
      <c r="I33" s="17">
        <v>13</v>
      </c>
      <c r="J33" s="12">
        <f>SUM(K33:P33)</f>
        <v>4375</v>
      </c>
      <c r="K33" s="6">
        <v>327</v>
      </c>
      <c r="L33" s="6">
        <v>755</v>
      </c>
      <c r="M33" s="6">
        <v>1501</v>
      </c>
      <c r="N33" s="6">
        <v>1218</v>
      </c>
      <c r="O33" s="6">
        <v>574</v>
      </c>
      <c r="P33" s="4"/>
    </row>
    <row r="34" spans="1:16" ht="28.35" customHeight="1" x14ac:dyDescent="0.3">
      <c r="B34" s="2" t="s">
        <v>61</v>
      </c>
      <c r="C34" s="2" t="s">
        <v>62</v>
      </c>
      <c r="D34" s="2" t="s">
        <v>15</v>
      </c>
      <c r="E34" s="2" t="s">
        <v>26</v>
      </c>
      <c r="F34" s="2" t="s">
        <v>12</v>
      </c>
      <c r="G34" s="2" t="s">
        <v>17</v>
      </c>
      <c r="H34" s="16">
        <v>28</v>
      </c>
      <c r="I34" s="16">
        <v>14</v>
      </c>
      <c r="J34" s="12"/>
      <c r="K34" s="3" t="s">
        <v>27</v>
      </c>
      <c r="L34" s="3" t="s">
        <v>18</v>
      </c>
      <c r="M34" s="3" t="s">
        <v>19</v>
      </c>
      <c r="N34" s="3" t="s">
        <v>20</v>
      </c>
      <c r="O34" s="3" t="s">
        <v>21</v>
      </c>
    </row>
    <row r="35" spans="1:16" x14ac:dyDescent="0.3">
      <c r="A35" s="4"/>
      <c r="B35" s="5" t="s">
        <v>61</v>
      </c>
      <c r="C35" s="5" t="s">
        <v>62</v>
      </c>
      <c r="D35" s="5" t="s">
        <v>15</v>
      </c>
      <c r="E35" s="5" t="s">
        <v>26</v>
      </c>
      <c r="F35" s="5" t="s">
        <v>12</v>
      </c>
      <c r="G35" s="5" t="s">
        <v>17</v>
      </c>
      <c r="H35" s="17">
        <v>28</v>
      </c>
      <c r="I35" s="17">
        <v>14</v>
      </c>
      <c r="J35" s="12">
        <f>SUM(K35:P35)</f>
        <v>3740</v>
      </c>
      <c r="K35" s="6">
        <v>574</v>
      </c>
      <c r="L35" s="6">
        <v>1206</v>
      </c>
      <c r="M35" s="6">
        <v>1283</v>
      </c>
      <c r="N35" s="6">
        <v>570</v>
      </c>
      <c r="O35" s="6">
        <v>107</v>
      </c>
      <c r="P35" s="4"/>
    </row>
    <row r="36" spans="1:16" ht="28.35" customHeight="1" x14ac:dyDescent="0.3">
      <c r="B36" s="2" t="s">
        <v>63</v>
      </c>
      <c r="C36" s="2" t="s">
        <v>64</v>
      </c>
      <c r="D36" s="2" t="s">
        <v>15</v>
      </c>
      <c r="E36" s="2" t="s">
        <v>26</v>
      </c>
      <c r="F36" s="2" t="s">
        <v>12</v>
      </c>
      <c r="G36" s="2" t="s">
        <v>17</v>
      </c>
      <c r="H36" s="16">
        <v>30</v>
      </c>
      <c r="I36" s="16">
        <v>15</v>
      </c>
      <c r="J36" s="12"/>
      <c r="K36" s="3" t="s">
        <v>65</v>
      </c>
      <c r="L36" s="3" t="s">
        <v>21</v>
      </c>
      <c r="M36" s="3" t="s">
        <v>20</v>
      </c>
      <c r="N36" s="3" t="s">
        <v>19</v>
      </c>
      <c r="O36" s="3" t="s">
        <v>18</v>
      </c>
      <c r="P36" s="3" t="s">
        <v>27</v>
      </c>
    </row>
    <row r="37" spans="1:16" x14ac:dyDescent="0.3">
      <c r="A37" s="4"/>
      <c r="B37" s="5" t="s">
        <v>63</v>
      </c>
      <c r="C37" s="5" t="s">
        <v>64</v>
      </c>
      <c r="D37" s="5" t="s">
        <v>15</v>
      </c>
      <c r="E37" s="5" t="s">
        <v>26</v>
      </c>
      <c r="F37" s="5" t="s">
        <v>12</v>
      </c>
      <c r="G37" s="5" t="s">
        <v>17</v>
      </c>
      <c r="H37" s="17">
        <v>30</v>
      </c>
      <c r="I37" s="17">
        <v>15</v>
      </c>
      <c r="J37" s="12">
        <f>SUM(K37:P37)</f>
        <v>1954</v>
      </c>
      <c r="K37" s="6">
        <v>64</v>
      </c>
      <c r="L37" s="6">
        <v>83</v>
      </c>
      <c r="M37" s="6">
        <v>262</v>
      </c>
      <c r="N37" s="6">
        <v>535</v>
      </c>
      <c r="O37" s="6">
        <v>644</v>
      </c>
      <c r="P37" s="6">
        <v>366</v>
      </c>
    </row>
    <row r="38" spans="1:16" ht="28.35" customHeight="1" x14ac:dyDescent="0.3">
      <c r="B38" s="2" t="s">
        <v>66</v>
      </c>
      <c r="C38" s="2" t="s">
        <v>67</v>
      </c>
      <c r="D38" s="2" t="s">
        <v>15</v>
      </c>
      <c r="E38" s="2" t="s">
        <v>16</v>
      </c>
      <c r="F38" s="2" t="s">
        <v>12</v>
      </c>
      <c r="G38" s="2" t="s">
        <v>17</v>
      </c>
      <c r="H38" s="16">
        <v>26</v>
      </c>
      <c r="I38" s="16">
        <v>13</v>
      </c>
      <c r="J38" s="12"/>
      <c r="K38" s="3" t="s">
        <v>18</v>
      </c>
      <c r="L38" s="3" t="s">
        <v>19</v>
      </c>
      <c r="M38" s="3" t="s">
        <v>20</v>
      </c>
      <c r="N38" s="3" t="s">
        <v>21</v>
      </c>
      <c r="O38" s="3" t="s">
        <v>29</v>
      </c>
    </row>
    <row r="39" spans="1:16" x14ac:dyDescent="0.3">
      <c r="A39" s="4"/>
      <c r="B39" s="5" t="s">
        <v>66</v>
      </c>
      <c r="C39" s="5" t="s">
        <v>67</v>
      </c>
      <c r="D39" s="5" t="s">
        <v>15</v>
      </c>
      <c r="E39" s="5" t="s">
        <v>16</v>
      </c>
      <c r="F39" s="5" t="s">
        <v>12</v>
      </c>
      <c r="G39" s="5" t="s">
        <v>17</v>
      </c>
      <c r="H39" s="17">
        <v>26</v>
      </c>
      <c r="I39" s="17">
        <v>13</v>
      </c>
      <c r="J39" s="12">
        <f>SUM(K39:P39)</f>
        <v>1611</v>
      </c>
      <c r="K39" s="6">
        <v>267</v>
      </c>
      <c r="L39" s="6">
        <v>448</v>
      </c>
      <c r="M39" s="6">
        <v>523</v>
      </c>
      <c r="N39" s="6">
        <v>246</v>
      </c>
      <c r="O39" s="6">
        <v>127</v>
      </c>
      <c r="P39" s="4"/>
    </row>
    <row r="40" spans="1:16" ht="28.35" customHeight="1" x14ac:dyDescent="0.3">
      <c r="B40" s="2" t="s">
        <v>68</v>
      </c>
      <c r="C40" s="2" t="s">
        <v>67</v>
      </c>
      <c r="D40" s="2" t="s">
        <v>15</v>
      </c>
      <c r="E40" s="2" t="s">
        <v>16</v>
      </c>
      <c r="F40" s="2" t="s">
        <v>12</v>
      </c>
      <c r="G40" s="2" t="s">
        <v>17</v>
      </c>
      <c r="H40" s="16">
        <v>26</v>
      </c>
      <c r="I40" s="16">
        <v>13</v>
      </c>
      <c r="J40" s="12"/>
      <c r="K40" s="3" t="s">
        <v>18</v>
      </c>
      <c r="L40" s="3" t="s">
        <v>19</v>
      </c>
      <c r="M40" s="3" t="s">
        <v>20</v>
      </c>
      <c r="N40" s="3" t="s">
        <v>21</v>
      </c>
      <c r="O40" s="3" t="s">
        <v>29</v>
      </c>
    </row>
    <row r="41" spans="1:16" x14ac:dyDescent="0.3">
      <c r="A41" s="4"/>
      <c r="B41" s="5" t="s">
        <v>68</v>
      </c>
      <c r="C41" s="5" t="s">
        <v>67</v>
      </c>
      <c r="D41" s="5" t="s">
        <v>15</v>
      </c>
      <c r="E41" s="5" t="s">
        <v>16</v>
      </c>
      <c r="F41" s="5" t="s">
        <v>12</v>
      </c>
      <c r="G41" s="5" t="s">
        <v>17</v>
      </c>
      <c r="H41" s="17">
        <v>26</v>
      </c>
      <c r="I41" s="17">
        <v>13</v>
      </c>
      <c r="J41" s="12">
        <f>SUM(K41:P41)</f>
        <v>770</v>
      </c>
      <c r="K41" s="6">
        <v>136</v>
      </c>
      <c r="L41" s="6">
        <v>279</v>
      </c>
      <c r="M41" s="6">
        <v>175</v>
      </c>
      <c r="N41" s="6">
        <v>117</v>
      </c>
      <c r="O41" s="6">
        <v>63</v>
      </c>
      <c r="P41" s="4"/>
    </row>
    <row r="42" spans="1:16" ht="28.35" customHeight="1" x14ac:dyDescent="0.3">
      <c r="B42" s="2" t="s">
        <v>69</v>
      </c>
      <c r="C42" s="2" t="s">
        <v>70</v>
      </c>
      <c r="D42" s="2" t="s">
        <v>15</v>
      </c>
      <c r="E42" s="2" t="s">
        <v>16</v>
      </c>
      <c r="F42" s="2" t="s">
        <v>32</v>
      </c>
      <c r="G42" s="2" t="s">
        <v>17</v>
      </c>
      <c r="H42" s="16">
        <v>55</v>
      </c>
      <c r="I42" s="16">
        <v>27.5</v>
      </c>
      <c r="J42" s="12"/>
      <c r="K42" s="3" t="s">
        <v>27</v>
      </c>
      <c r="L42" s="3" t="s">
        <v>29</v>
      </c>
      <c r="M42" s="3" t="s">
        <v>21</v>
      </c>
      <c r="N42" s="3" t="s">
        <v>20</v>
      </c>
      <c r="O42" s="3" t="s">
        <v>19</v>
      </c>
      <c r="P42" s="3" t="s">
        <v>18</v>
      </c>
    </row>
    <row r="43" spans="1:16" x14ac:dyDescent="0.3">
      <c r="A43" s="4"/>
      <c r="B43" s="5" t="s">
        <v>69</v>
      </c>
      <c r="C43" s="5" t="s">
        <v>70</v>
      </c>
      <c r="D43" s="5" t="s">
        <v>15</v>
      </c>
      <c r="E43" s="5" t="s">
        <v>16</v>
      </c>
      <c r="F43" s="5" t="s">
        <v>32</v>
      </c>
      <c r="G43" s="5" t="s">
        <v>17</v>
      </c>
      <c r="H43" s="17">
        <v>55</v>
      </c>
      <c r="I43" s="17">
        <v>27.5</v>
      </c>
      <c r="J43" s="12">
        <f>SUM(K43:P43)</f>
        <v>979</v>
      </c>
      <c r="K43" s="6">
        <v>1</v>
      </c>
      <c r="L43" s="6">
        <v>47</v>
      </c>
      <c r="M43" s="6">
        <v>145</v>
      </c>
      <c r="N43" s="6">
        <v>356</v>
      </c>
      <c r="O43" s="6">
        <v>300</v>
      </c>
      <c r="P43" s="6">
        <v>130</v>
      </c>
    </row>
    <row r="44" spans="1:16" ht="28.35" customHeight="1" x14ac:dyDescent="0.3">
      <c r="B44" s="2" t="s">
        <v>71</v>
      </c>
      <c r="C44" s="2" t="s">
        <v>70</v>
      </c>
      <c r="D44" s="2" t="s">
        <v>15</v>
      </c>
      <c r="E44" s="2" t="s">
        <v>16</v>
      </c>
      <c r="F44" s="2" t="s">
        <v>32</v>
      </c>
      <c r="G44" s="2" t="s">
        <v>17</v>
      </c>
      <c r="H44" s="16">
        <v>55</v>
      </c>
      <c r="I44" s="16">
        <v>27.5</v>
      </c>
      <c r="J44" s="12"/>
      <c r="K44" s="3" t="s">
        <v>29</v>
      </c>
      <c r="L44" s="3" t="s">
        <v>21</v>
      </c>
      <c r="M44" s="3" t="s">
        <v>20</v>
      </c>
      <c r="N44" s="3" t="s">
        <v>19</v>
      </c>
      <c r="O44" s="3" t="s">
        <v>18</v>
      </c>
    </row>
    <row r="45" spans="1:16" x14ac:dyDescent="0.3">
      <c r="A45" s="4"/>
      <c r="B45" s="5" t="s">
        <v>71</v>
      </c>
      <c r="C45" s="5" t="s">
        <v>70</v>
      </c>
      <c r="D45" s="5" t="s">
        <v>15</v>
      </c>
      <c r="E45" s="5" t="s">
        <v>16</v>
      </c>
      <c r="F45" s="5" t="s">
        <v>32</v>
      </c>
      <c r="G45" s="5" t="s">
        <v>17</v>
      </c>
      <c r="H45" s="17">
        <v>55</v>
      </c>
      <c r="I45" s="17">
        <v>27.5</v>
      </c>
      <c r="J45" s="12">
        <f>SUM(K45:P45)</f>
        <v>4207</v>
      </c>
      <c r="K45" s="6">
        <v>304</v>
      </c>
      <c r="L45" s="6">
        <v>702</v>
      </c>
      <c r="M45" s="6">
        <v>1415</v>
      </c>
      <c r="N45" s="6">
        <v>1197</v>
      </c>
      <c r="O45" s="6">
        <v>589</v>
      </c>
      <c r="P45" s="4"/>
    </row>
    <row r="46" spans="1:16" ht="28.35" customHeight="1" x14ac:dyDescent="0.3">
      <c r="B46" s="2" t="s">
        <v>73</v>
      </c>
      <c r="C46" s="2" t="s">
        <v>72</v>
      </c>
      <c r="D46" s="2" t="s">
        <v>15</v>
      </c>
      <c r="E46" s="2" t="s">
        <v>26</v>
      </c>
      <c r="F46" s="2" t="s">
        <v>12</v>
      </c>
      <c r="G46" s="2" t="s">
        <v>35</v>
      </c>
      <c r="H46" s="16">
        <v>26</v>
      </c>
      <c r="I46" s="16">
        <v>13</v>
      </c>
      <c r="J46" s="12"/>
      <c r="K46" s="3" t="s">
        <v>18</v>
      </c>
      <c r="L46" s="3" t="s">
        <v>19</v>
      </c>
      <c r="M46" s="3" t="s">
        <v>20</v>
      </c>
    </row>
    <row r="47" spans="1:16" x14ac:dyDescent="0.3">
      <c r="A47" s="4"/>
      <c r="B47" s="5" t="s">
        <v>73</v>
      </c>
      <c r="C47" s="5" t="s">
        <v>72</v>
      </c>
      <c r="D47" s="5" t="s">
        <v>15</v>
      </c>
      <c r="E47" s="5" t="s">
        <v>26</v>
      </c>
      <c r="F47" s="5" t="s">
        <v>12</v>
      </c>
      <c r="G47" s="5" t="s">
        <v>35</v>
      </c>
      <c r="H47" s="17">
        <v>26</v>
      </c>
      <c r="I47" s="17">
        <v>13</v>
      </c>
      <c r="J47" s="12">
        <f>SUM(K47:P47)</f>
        <v>8651</v>
      </c>
      <c r="K47" s="6">
        <v>2900</v>
      </c>
      <c r="L47" s="6">
        <v>2900</v>
      </c>
      <c r="M47" s="6">
        <v>2851</v>
      </c>
      <c r="N47" s="4"/>
    </row>
    <row r="48" spans="1:16" ht="28.35" customHeight="1" x14ac:dyDescent="0.3">
      <c r="B48" s="2" t="s">
        <v>74</v>
      </c>
      <c r="C48" s="2" t="s">
        <v>72</v>
      </c>
      <c r="D48" s="2" t="s">
        <v>15</v>
      </c>
      <c r="E48" s="2" t="s">
        <v>26</v>
      </c>
      <c r="F48" s="2" t="s">
        <v>12</v>
      </c>
      <c r="G48" s="2" t="s">
        <v>35</v>
      </c>
      <c r="H48" s="16">
        <v>26</v>
      </c>
      <c r="I48" s="16">
        <v>13</v>
      </c>
      <c r="J48" s="12"/>
      <c r="K48" s="3" t="s">
        <v>27</v>
      </c>
      <c r="L48" s="3" t="s">
        <v>18</v>
      </c>
      <c r="M48" s="3" t="s">
        <v>19</v>
      </c>
      <c r="N48" s="3" t="s">
        <v>20</v>
      </c>
      <c r="O48" s="3" t="s">
        <v>21</v>
      </c>
    </row>
    <row r="49" spans="1:16" x14ac:dyDescent="0.3">
      <c r="A49" s="4"/>
      <c r="B49" s="5" t="s">
        <v>74</v>
      </c>
      <c r="C49" s="5" t="s">
        <v>72</v>
      </c>
      <c r="D49" s="5" t="s">
        <v>15</v>
      </c>
      <c r="E49" s="5" t="s">
        <v>26</v>
      </c>
      <c r="F49" s="5" t="s">
        <v>12</v>
      </c>
      <c r="G49" s="5" t="s">
        <v>35</v>
      </c>
      <c r="H49" s="17">
        <v>26</v>
      </c>
      <c r="I49" s="17">
        <v>13</v>
      </c>
      <c r="J49" s="12">
        <f>SUM(K49:P49)</f>
        <v>884</v>
      </c>
      <c r="K49" s="6">
        <v>133</v>
      </c>
      <c r="L49" s="6">
        <v>348</v>
      </c>
      <c r="M49" s="6">
        <v>318</v>
      </c>
      <c r="N49" s="6">
        <v>78</v>
      </c>
      <c r="O49" s="6">
        <v>7</v>
      </c>
      <c r="P49" s="4"/>
    </row>
    <row r="50" spans="1:16" ht="28.35" customHeight="1" x14ac:dyDescent="0.3">
      <c r="B50" s="2" t="s">
        <v>76</v>
      </c>
      <c r="C50" s="2" t="s">
        <v>75</v>
      </c>
      <c r="D50" s="2" t="s">
        <v>10</v>
      </c>
      <c r="E50" s="2" t="s">
        <v>11</v>
      </c>
      <c r="F50" s="2" t="s">
        <v>12</v>
      </c>
      <c r="G50" s="2" t="s">
        <v>39</v>
      </c>
      <c r="H50" s="16">
        <v>12</v>
      </c>
      <c r="I50" s="16">
        <v>6</v>
      </c>
      <c r="J50" s="12"/>
      <c r="K50" s="3" t="s">
        <v>19</v>
      </c>
      <c r="L50" s="3" t="s">
        <v>20</v>
      </c>
      <c r="M50" s="3" t="s">
        <v>21</v>
      </c>
    </row>
    <row r="51" spans="1:16" x14ac:dyDescent="0.3">
      <c r="A51" s="4"/>
      <c r="B51" s="5" t="s">
        <v>76</v>
      </c>
      <c r="C51" s="5" t="s">
        <v>75</v>
      </c>
      <c r="D51" s="5" t="s">
        <v>10</v>
      </c>
      <c r="E51" s="5" t="s">
        <v>11</v>
      </c>
      <c r="F51" s="5" t="s">
        <v>12</v>
      </c>
      <c r="G51" s="5" t="s">
        <v>39</v>
      </c>
      <c r="H51" s="17">
        <v>12</v>
      </c>
      <c r="I51" s="17">
        <v>6</v>
      </c>
      <c r="J51" s="12">
        <f>SUM(K51:P51)</f>
        <v>822</v>
      </c>
      <c r="K51" s="6">
        <v>388</v>
      </c>
      <c r="L51" s="6">
        <v>348</v>
      </c>
      <c r="M51" s="6">
        <v>86</v>
      </c>
      <c r="N51" s="4"/>
    </row>
    <row r="52" spans="1:16" ht="28.35" customHeight="1" x14ac:dyDescent="0.3">
      <c r="B52" s="2" t="s">
        <v>77</v>
      </c>
      <c r="C52" s="2" t="s">
        <v>78</v>
      </c>
      <c r="D52" s="2" t="s">
        <v>15</v>
      </c>
      <c r="E52" s="2" t="s">
        <v>26</v>
      </c>
      <c r="F52" s="2" t="s">
        <v>12</v>
      </c>
      <c r="G52" s="2" t="s">
        <v>17</v>
      </c>
      <c r="H52" s="16">
        <v>35</v>
      </c>
      <c r="I52" s="16">
        <v>17.5</v>
      </c>
      <c r="J52" s="12"/>
      <c r="K52" s="3" t="s">
        <v>27</v>
      </c>
      <c r="L52" s="3" t="s">
        <v>18</v>
      </c>
      <c r="M52" s="3" t="s">
        <v>19</v>
      </c>
      <c r="N52" s="3" t="s">
        <v>20</v>
      </c>
      <c r="O52" s="3" t="s">
        <v>21</v>
      </c>
    </row>
    <row r="53" spans="1:16" x14ac:dyDescent="0.3">
      <c r="A53" s="4"/>
      <c r="B53" s="5" t="s">
        <v>77</v>
      </c>
      <c r="C53" s="5" t="s">
        <v>78</v>
      </c>
      <c r="D53" s="5" t="s">
        <v>15</v>
      </c>
      <c r="E53" s="5" t="s">
        <v>26</v>
      </c>
      <c r="F53" s="5" t="s">
        <v>12</v>
      </c>
      <c r="G53" s="5" t="s">
        <v>17</v>
      </c>
      <c r="H53" s="17">
        <v>35</v>
      </c>
      <c r="I53" s="17">
        <v>17.5</v>
      </c>
      <c r="J53" s="12">
        <f>SUM(K53:P53)</f>
        <v>1981</v>
      </c>
      <c r="K53" s="6">
        <v>236</v>
      </c>
      <c r="L53" s="6">
        <v>711</v>
      </c>
      <c r="M53" s="6">
        <v>727</v>
      </c>
      <c r="N53" s="6">
        <v>270</v>
      </c>
      <c r="O53" s="6">
        <v>37</v>
      </c>
      <c r="P53" s="4"/>
    </row>
    <row r="54" spans="1:16" ht="28.35" customHeight="1" x14ac:dyDescent="0.3">
      <c r="B54" s="2" t="s">
        <v>79</v>
      </c>
      <c r="C54" s="2" t="s">
        <v>80</v>
      </c>
      <c r="D54" s="2" t="s">
        <v>15</v>
      </c>
      <c r="E54" s="2" t="s">
        <v>26</v>
      </c>
      <c r="F54" s="2" t="s">
        <v>12</v>
      </c>
      <c r="G54" s="2" t="s">
        <v>17</v>
      </c>
      <c r="H54" s="16">
        <v>65</v>
      </c>
      <c r="I54" s="16">
        <v>32.5</v>
      </c>
      <c r="J54" s="12"/>
      <c r="K54" s="3" t="s">
        <v>27</v>
      </c>
      <c r="L54" s="3" t="s">
        <v>20</v>
      </c>
      <c r="M54" s="3" t="s">
        <v>21</v>
      </c>
      <c r="N54" s="3" t="s">
        <v>19</v>
      </c>
      <c r="O54" s="3" t="s">
        <v>18</v>
      </c>
    </row>
    <row r="55" spans="1:16" x14ac:dyDescent="0.3">
      <c r="A55" s="4"/>
      <c r="B55" s="5" t="s">
        <v>79</v>
      </c>
      <c r="C55" s="5" t="s">
        <v>80</v>
      </c>
      <c r="D55" s="5" t="s">
        <v>15</v>
      </c>
      <c r="E55" s="5" t="s">
        <v>26</v>
      </c>
      <c r="F55" s="5" t="s">
        <v>12</v>
      </c>
      <c r="G55" s="5" t="s">
        <v>17</v>
      </c>
      <c r="H55" s="17">
        <v>65</v>
      </c>
      <c r="I55" s="17">
        <v>32.5</v>
      </c>
      <c r="J55" s="12">
        <f>SUM(K55:P55)</f>
        <v>887</v>
      </c>
      <c r="K55" s="6">
        <v>130</v>
      </c>
      <c r="L55" s="6">
        <v>130</v>
      </c>
      <c r="M55" s="6">
        <v>47</v>
      </c>
      <c r="N55" s="6">
        <v>280</v>
      </c>
      <c r="O55" s="6">
        <v>300</v>
      </c>
      <c r="P55" s="4"/>
    </row>
    <row r="56" spans="1:16" ht="28.35" customHeight="1" x14ac:dyDescent="0.3">
      <c r="B56" s="2" t="s">
        <v>81</v>
      </c>
      <c r="C56" s="2" t="s">
        <v>80</v>
      </c>
      <c r="D56" s="2" t="s">
        <v>15</v>
      </c>
      <c r="E56" s="2" t="s">
        <v>26</v>
      </c>
      <c r="F56" s="2" t="s">
        <v>12</v>
      </c>
      <c r="G56" s="2" t="s">
        <v>17</v>
      </c>
      <c r="H56" s="16">
        <v>65</v>
      </c>
      <c r="I56" s="16">
        <v>32.5</v>
      </c>
      <c r="J56" s="12"/>
      <c r="K56" s="3" t="s">
        <v>27</v>
      </c>
      <c r="L56" s="3" t="s">
        <v>21</v>
      </c>
      <c r="M56" s="3" t="s">
        <v>20</v>
      </c>
      <c r="N56" s="3" t="s">
        <v>19</v>
      </c>
      <c r="O56" s="3" t="s">
        <v>18</v>
      </c>
    </row>
    <row r="57" spans="1:16" x14ac:dyDescent="0.3">
      <c r="A57" s="4"/>
      <c r="B57" s="5" t="s">
        <v>81</v>
      </c>
      <c r="C57" s="5" t="s">
        <v>80</v>
      </c>
      <c r="D57" s="5" t="s">
        <v>15</v>
      </c>
      <c r="E57" s="5" t="s">
        <v>26</v>
      </c>
      <c r="F57" s="5" t="s">
        <v>12</v>
      </c>
      <c r="G57" s="5" t="s">
        <v>17</v>
      </c>
      <c r="H57" s="17">
        <v>65</v>
      </c>
      <c r="I57" s="17">
        <v>32.5</v>
      </c>
      <c r="J57" s="12">
        <f>SUM(K57:P57)</f>
        <v>940</v>
      </c>
      <c r="K57" s="6">
        <v>143</v>
      </c>
      <c r="L57" s="6">
        <v>67</v>
      </c>
      <c r="M57" s="6">
        <v>137</v>
      </c>
      <c r="N57" s="6">
        <v>286</v>
      </c>
      <c r="O57" s="6">
        <v>307</v>
      </c>
      <c r="P57" s="4"/>
    </row>
    <row r="58" spans="1:16" ht="28.35" customHeight="1" x14ac:dyDescent="0.3">
      <c r="B58" s="2" t="s">
        <v>82</v>
      </c>
      <c r="C58" s="2" t="s">
        <v>83</v>
      </c>
      <c r="D58" s="2" t="s">
        <v>15</v>
      </c>
      <c r="E58" s="2" t="s">
        <v>26</v>
      </c>
      <c r="F58" s="2" t="s">
        <v>12</v>
      </c>
      <c r="G58" s="2" t="s">
        <v>35</v>
      </c>
      <c r="H58" s="16">
        <v>35</v>
      </c>
      <c r="I58" s="16">
        <v>17.5</v>
      </c>
      <c r="J58" s="12"/>
      <c r="K58" s="3" t="s">
        <v>27</v>
      </c>
      <c r="L58" s="3" t="s">
        <v>21</v>
      </c>
      <c r="M58" s="3" t="s">
        <v>20</v>
      </c>
      <c r="N58" s="3" t="s">
        <v>19</v>
      </c>
      <c r="O58" s="3" t="s">
        <v>18</v>
      </c>
    </row>
    <row r="59" spans="1:16" x14ac:dyDescent="0.3">
      <c r="A59" s="4"/>
      <c r="B59" s="5" t="s">
        <v>82</v>
      </c>
      <c r="C59" s="5" t="s">
        <v>83</v>
      </c>
      <c r="D59" s="5" t="s">
        <v>15</v>
      </c>
      <c r="E59" s="5" t="s">
        <v>26</v>
      </c>
      <c r="F59" s="5" t="s">
        <v>12</v>
      </c>
      <c r="G59" s="5" t="s">
        <v>35</v>
      </c>
      <c r="H59" s="17">
        <v>35</v>
      </c>
      <c r="I59" s="17">
        <v>17.5</v>
      </c>
      <c r="J59" s="12">
        <f>SUM(K59:P59)</f>
        <v>936</v>
      </c>
      <c r="K59" s="6">
        <v>132</v>
      </c>
      <c r="L59" s="6">
        <v>50</v>
      </c>
      <c r="M59" s="6">
        <v>138</v>
      </c>
      <c r="N59" s="6">
        <v>307</v>
      </c>
      <c r="O59" s="6">
        <v>309</v>
      </c>
      <c r="P59" s="4"/>
    </row>
    <row r="60" spans="1:16" ht="28.35" customHeight="1" x14ac:dyDescent="0.3">
      <c r="B60" s="2" t="s">
        <v>88</v>
      </c>
      <c r="C60" s="2" t="s">
        <v>89</v>
      </c>
      <c r="D60" s="2" t="s">
        <v>15</v>
      </c>
      <c r="E60" s="2" t="s">
        <v>16</v>
      </c>
      <c r="F60" s="2" t="s">
        <v>12</v>
      </c>
      <c r="G60" s="2" t="s">
        <v>17</v>
      </c>
      <c r="H60" s="16">
        <v>65</v>
      </c>
      <c r="I60" s="16">
        <v>32.5</v>
      </c>
      <c r="J60" s="12"/>
      <c r="K60" s="3" t="s">
        <v>18</v>
      </c>
      <c r="L60" s="3" t="s">
        <v>29</v>
      </c>
      <c r="M60" s="3" t="s">
        <v>21</v>
      </c>
      <c r="N60" s="3" t="s">
        <v>20</v>
      </c>
      <c r="O60" s="3" t="s">
        <v>19</v>
      </c>
    </row>
    <row r="61" spans="1:16" x14ac:dyDescent="0.3">
      <c r="A61" s="4"/>
      <c r="B61" s="5" t="s">
        <v>88</v>
      </c>
      <c r="C61" s="5" t="s">
        <v>89</v>
      </c>
      <c r="D61" s="5" t="s">
        <v>15</v>
      </c>
      <c r="E61" s="5" t="s">
        <v>16</v>
      </c>
      <c r="F61" s="5" t="s">
        <v>12</v>
      </c>
      <c r="G61" s="5" t="s">
        <v>17</v>
      </c>
      <c r="H61" s="17">
        <v>65</v>
      </c>
      <c r="I61" s="17">
        <v>32.5</v>
      </c>
      <c r="J61" s="12">
        <f>SUM(K61:P61)</f>
        <v>1501</v>
      </c>
      <c r="K61" s="6">
        <v>212</v>
      </c>
      <c r="L61" s="6">
        <v>139</v>
      </c>
      <c r="M61" s="6">
        <v>306</v>
      </c>
      <c r="N61" s="6">
        <v>485</v>
      </c>
      <c r="O61" s="6">
        <v>359</v>
      </c>
      <c r="P61" s="4"/>
    </row>
    <row r="62" spans="1:16" ht="28.35" customHeight="1" x14ac:dyDescent="0.3">
      <c r="B62" s="2" t="s">
        <v>90</v>
      </c>
      <c r="C62" s="2" t="s">
        <v>89</v>
      </c>
      <c r="D62" s="2" t="s">
        <v>15</v>
      </c>
      <c r="E62" s="2" t="s">
        <v>16</v>
      </c>
      <c r="F62" s="2" t="s">
        <v>12</v>
      </c>
      <c r="G62" s="2" t="s">
        <v>17</v>
      </c>
      <c r="H62" s="16">
        <v>65</v>
      </c>
      <c r="I62" s="16">
        <v>32.5</v>
      </c>
      <c r="J62" s="12"/>
      <c r="K62" s="3" t="s">
        <v>29</v>
      </c>
      <c r="L62" s="3" t="s">
        <v>21</v>
      </c>
      <c r="M62" s="3" t="s">
        <v>20</v>
      </c>
      <c r="N62" s="3" t="s">
        <v>19</v>
      </c>
      <c r="O62" s="3" t="s">
        <v>18</v>
      </c>
    </row>
    <row r="63" spans="1:16" x14ac:dyDescent="0.3">
      <c r="A63" s="4"/>
      <c r="B63" s="5" t="s">
        <v>90</v>
      </c>
      <c r="C63" s="5" t="s">
        <v>89</v>
      </c>
      <c r="D63" s="5" t="s">
        <v>15</v>
      </c>
      <c r="E63" s="5" t="s">
        <v>16</v>
      </c>
      <c r="F63" s="5" t="s">
        <v>12</v>
      </c>
      <c r="G63" s="5" t="s">
        <v>17</v>
      </c>
      <c r="H63" s="17">
        <v>65</v>
      </c>
      <c r="I63" s="17">
        <v>32.5</v>
      </c>
      <c r="J63" s="12">
        <f>SUM(K63:P63)</f>
        <v>978</v>
      </c>
      <c r="K63" s="6">
        <v>75</v>
      </c>
      <c r="L63" s="6">
        <v>148</v>
      </c>
      <c r="M63" s="6">
        <v>314</v>
      </c>
      <c r="N63" s="6">
        <v>293</v>
      </c>
      <c r="O63" s="6">
        <v>148</v>
      </c>
      <c r="P63" s="4"/>
    </row>
    <row r="64" spans="1:16" ht="28.35" customHeight="1" x14ac:dyDescent="0.3">
      <c r="B64" s="2" t="s">
        <v>91</v>
      </c>
      <c r="C64" s="2" t="s">
        <v>92</v>
      </c>
      <c r="D64" s="2" t="s">
        <v>15</v>
      </c>
      <c r="E64" s="2" t="s">
        <v>16</v>
      </c>
      <c r="F64" s="2" t="s">
        <v>12</v>
      </c>
      <c r="G64" s="2" t="s">
        <v>35</v>
      </c>
      <c r="H64" s="16">
        <v>55</v>
      </c>
      <c r="I64" s="16">
        <v>27.5</v>
      </c>
      <c r="J64" s="12"/>
      <c r="K64" s="3" t="s">
        <v>18</v>
      </c>
      <c r="L64" s="3" t="s">
        <v>29</v>
      </c>
      <c r="M64" s="3" t="s">
        <v>21</v>
      </c>
      <c r="N64" s="3" t="s">
        <v>20</v>
      </c>
      <c r="O64" s="3" t="s">
        <v>19</v>
      </c>
    </row>
    <row r="65" spans="1:16" x14ac:dyDescent="0.3">
      <c r="A65" s="4"/>
      <c r="B65" s="5" t="s">
        <v>91</v>
      </c>
      <c r="C65" s="5" t="s">
        <v>92</v>
      </c>
      <c r="D65" s="5" t="s">
        <v>15</v>
      </c>
      <c r="E65" s="5" t="s">
        <v>16</v>
      </c>
      <c r="F65" s="5" t="s">
        <v>12</v>
      </c>
      <c r="G65" s="5" t="s">
        <v>35</v>
      </c>
      <c r="H65" s="17">
        <v>55</v>
      </c>
      <c r="I65" s="17">
        <v>27.5</v>
      </c>
      <c r="J65" s="12">
        <f>SUM(K65:P65)</f>
        <v>1518</v>
      </c>
      <c r="K65" s="6">
        <v>195</v>
      </c>
      <c r="L65" s="6">
        <v>110</v>
      </c>
      <c r="M65" s="6">
        <v>239</v>
      </c>
      <c r="N65" s="6">
        <v>527</v>
      </c>
      <c r="O65" s="6">
        <v>447</v>
      </c>
      <c r="P65" s="4"/>
    </row>
    <row r="66" spans="1:16" ht="28.35" customHeight="1" x14ac:dyDescent="0.3">
      <c r="B66" s="2" t="s">
        <v>94</v>
      </c>
      <c r="C66" s="2" t="s">
        <v>95</v>
      </c>
      <c r="D66" s="2" t="s">
        <v>15</v>
      </c>
      <c r="E66" s="2" t="s">
        <v>26</v>
      </c>
      <c r="F66" s="2" t="s">
        <v>12</v>
      </c>
      <c r="G66" s="2" t="s">
        <v>35</v>
      </c>
      <c r="H66" s="16">
        <v>30</v>
      </c>
      <c r="I66" s="16">
        <v>15</v>
      </c>
      <c r="J66" s="12"/>
      <c r="K66" s="3" t="s">
        <v>27</v>
      </c>
      <c r="L66" s="3" t="s">
        <v>21</v>
      </c>
      <c r="M66" s="3" t="s">
        <v>20</v>
      </c>
      <c r="N66" s="3" t="s">
        <v>19</v>
      </c>
      <c r="O66" s="3" t="s">
        <v>18</v>
      </c>
    </row>
    <row r="67" spans="1:16" x14ac:dyDescent="0.3">
      <c r="A67" s="4"/>
      <c r="B67" s="5" t="s">
        <v>94</v>
      </c>
      <c r="C67" s="5" t="s">
        <v>95</v>
      </c>
      <c r="D67" s="5" t="s">
        <v>15</v>
      </c>
      <c r="E67" s="5" t="s">
        <v>26</v>
      </c>
      <c r="F67" s="5" t="s">
        <v>12</v>
      </c>
      <c r="G67" s="5" t="s">
        <v>35</v>
      </c>
      <c r="H67" s="17">
        <v>30</v>
      </c>
      <c r="I67" s="17">
        <v>15</v>
      </c>
      <c r="J67" s="12">
        <f>SUM(K67:P67)</f>
        <v>796</v>
      </c>
      <c r="K67" s="6">
        <v>163</v>
      </c>
      <c r="L67" s="6">
        <v>12</v>
      </c>
      <c r="M67" s="6">
        <v>108</v>
      </c>
      <c r="N67" s="6">
        <v>259</v>
      </c>
      <c r="O67" s="6">
        <v>254</v>
      </c>
      <c r="P67" s="4"/>
    </row>
    <row r="68" spans="1:16" ht="28.35" customHeight="1" x14ac:dyDescent="0.3">
      <c r="B68" s="2" t="s">
        <v>96</v>
      </c>
      <c r="C68" s="2" t="s">
        <v>97</v>
      </c>
      <c r="D68" s="2" t="s">
        <v>15</v>
      </c>
      <c r="E68" s="2" t="s">
        <v>26</v>
      </c>
      <c r="F68" s="2" t="s">
        <v>12</v>
      </c>
      <c r="G68" s="2" t="s">
        <v>38</v>
      </c>
      <c r="H68" s="16">
        <v>35</v>
      </c>
      <c r="I68" s="16">
        <v>17.5</v>
      </c>
      <c r="J68" s="12"/>
      <c r="K68" s="3" t="s">
        <v>27</v>
      </c>
      <c r="L68" s="3" t="s">
        <v>18</v>
      </c>
      <c r="M68" s="3" t="s">
        <v>19</v>
      </c>
      <c r="N68" s="3" t="s">
        <v>20</v>
      </c>
      <c r="O68" s="3" t="s">
        <v>21</v>
      </c>
    </row>
    <row r="69" spans="1:16" x14ac:dyDescent="0.3">
      <c r="A69" s="4"/>
      <c r="B69" s="5" t="s">
        <v>96</v>
      </c>
      <c r="C69" s="5" t="s">
        <v>97</v>
      </c>
      <c r="D69" s="5" t="s">
        <v>15</v>
      </c>
      <c r="E69" s="5" t="s">
        <v>26</v>
      </c>
      <c r="F69" s="5" t="s">
        <v>12</v>
      </c>
      <c r="G69" s="5" t="s">
        <v>38</v>
      </c>
      <c r="H69" s="17">
        <v>35</v>
      </c>
      <c r="I69" s="17">
        <v>17.5</v>
      </c>
      <c r="J69" s="12">
        <f>SUM(K69:P69)</f>
        <v>1035</v>
      </c>
      <c r="K69" s="6">
        <v>222</v>
      </c>
      <c r="L69" s="6">
        <v>354</v>
      </c>
      <c r="M69" s="6">
        <v>306</v>
      </c>
      <c r="N69" s="6">
        <v>121</v>
      </c>
      <c r="O69" s="6">
        <v>32</v>
      </c>
      <c r="P69" s="4"/>
    </row>
    <row r="70" spans="1:16" ht="28.35" customHeight="1" x14ac:dyDescent="0.3">
      <c r="B70" s="2" t="s">
        <v>98</v>
      </c>
      <c r="C70" s="2" t="s">
        <v>99</v>
      </c>
      <c r="D70" s="2" t="s">
        <v>15</v>
      </c>
      <c r="E70" s="2" t="s">
        <v>34</v>
      </c>
      <c r="F70" s="2" t="s">
        <v>12</v>
      </c>
      <c r="G70" s="2" t="s">
        <v>35</v>
      </c>
      <c r="H70" s="16">
        <v>30</v>
      </c>
      <c r="I70" s="16">
        <v>15</v>
      </c>
      <c r="J70" s="12"/>
      <c r="K70" s="3" t="s">
        <v>93</v>
      </c>
      <c r="L70" s="3" t="s">
        <v>87</v>
      </c>
      <c r="M70" s="3" t="s">
        <v>85</v>
      </c>
      <c r="N70" s="3" t="s">
        <v>86</v>
      </c>
      <c r="O70" s="3" t="s">
        <v>84</v>
      </c>
    </row>
    <row r="71" spans="1:16" x14ac:dyDescent="0.3">
      <c r="A71" s="4"/>
      <c r="B71" s="5" t="s">
        <v>98</v>
      </c>
      <c r="C71" s="5" t="s">
        <v>99</v>
      </c>
      <c r="D71" s="5" t="s">
        <v>15</v>
      </c>
      <c r="E71" s="5" t="s">
        <v>34</v>
      </c>
      <c r="F71" s="5" t="s">
        <v>12</v>
      </c>
      <c r="G71" s="5" t="s">
        <v>35</v>
      </c>
      <c r="H71" s="17">
        <v>30</v>
      </c>
      <c r="I71" s="17">
        <v>15</v>
      </c>
      <c r="J71" s="12">
        <f>SUM(K71:P71)</f>
        <v>1164</v>
      </c>
      <c r="K71" s="6">
        <v>44</v>
      </c>
      <c r="L71" s="6">
        <v>176</v>
      </c>
      <c r="M71" s="6">
        <v>267</v>
      </c>
      <c r="N71" s="6">
        <v>348</v>
      </c>
      <c r="O71" s="6">
        <v>329</v>
      </c>
      <c r="P71" s="4"/>
    </row>
    <row r="72" spans="1:16" ht="28.35" customHeight="1" x14ac:dyDescent="0.3">
      <c r="B72" s="2" t="s">
        <v>100</v>
      </c>
      <c r="C72" s="2" t="s">
        <v>101</v>
      </c>
      <c r="D72" s="2" t="s">
        <v>15</v>
      </c>
      <c r="E72" s="2" t="s">
        <v>26</v>
      </c>
      <c r="F72" s="2" t="s">
        <v>48</v>
      </c>
      <c r="G72" s="2" t="s">
        <v>17</v>
      </c>
      <c r="H72" s="16">
        <v>35</v>
      </c>
      <c r="I72" s="16">
        <v>17.5</v>
      </c>
      <c r="J72" s="12"/>
      <c r="K72" s="3" t="s">
        <v>27</v>
      </c>
      <c r="L72" s="3" t="s">
        <v>21</v>
      </c>
      <c r="M72" s="3" t="s">
        <v>20</v>
      </c>
      <c r="N72" s="3" t="s">
        <v>19</v>
      </c>
      <c r="O72" s="3" t="s">
        <v>18</v>
      </c>
    </row>
    <row r="73" spans="1:16" x14ac:dyDescent="0.3">
      <c r="A73" s="4"/>
      <c r="B73" s="5" t="s">
        <v>100</v>
      </c>
      <c r="C73" s="5" t="s">
        <v>101</v>
      </c>
      <c r="D73" s="5" t="s">
        <v>15</v>
      </c>
      <c r="E73" s="5" t="s">
        <v>26</v>
      </c>
      <c r="F73" s="5" t="s">
        <v>48</v>
      </c>
      <c r="G73" s="5" t="s">
        <v>17</v>
      </c>
      <c r="H73" s="17">
        <v>35</v>
      </c>
      <c r="I73" s="17">
        <v>17.5</v>
      </c>
      <c r="J73" s="12">
        <f>SUM(K73:P73)</f>
        <v>1117</v>
      </c>
      <c r="K73" s="6">
        <v>186</v>
      </c>
      <c r="L73" s="6">
        <v>37</v>
      </c>
      <c r="M73" s="6">
        <v>156</v>
      </c>
      <c r="N73" s="6">
        <v>361</v>
      </c>
      <c r="O73" s="6">
        <v>377</v>
      </c>
      <c r="P73" s="4"/>
    </row>
    <row r="74" spans="1:16" ht="28.35" customHeight="1" x14ac:dyDescent="0.3">
      <c r="B74" s="2" t="s">
        <v>102</v>
      </c>
      <c r="C74" s="2" t="s">
        <v>103</v>
      </c>
      <c r="D74" s="2" t="s">
        <v>15</v>
      </c>
      <c r="E74" s="2" t="s">
        <v>16</v>
      </c>
      <c r="F74" s="2" t="s">
        <v>48</v>
      </c>
      <c r="G74" s="2" t="s">
        <v>17</v>
      </c>
      <c r="H74" s="16">
        <v>35</v>
      </c>
      <c r="I74" s="16">
        <v>17.5</v>
      </c>
      <c r="J74" s="12"/>
      <c r="K74" s="3" t="s">
        <v>18</v>
      </c>
      <c r="L74" s="3" t="s">
        <v>60</v>
      </c>
      <c r="M74" s="3" t="s">
        <v>29</v>
      </c>
      <c r="N74" s="3" t="s">
        <v>21</v>
      </c>
      <c r="O74" s="3" t="s">
        <v>20</v>
      </c>
      <c r="P74" s="3" t="s">
        <v>19</v>
      </c>
    </row>
    <row r="75" spans="1:16" x14ac:dyDescent="0.3">
      <c r="A75" s="4"/>
      <c r="B75" s="5" t="s">
        <v>102</v>
      </c>
      <c r="C75" s="5" t="s">
        <v>103</v>
      </c>
      <c r="D75" s="5" t="s">
        <v>15</v>
      </c>
      <c r="E75" s="5" t="s">
        <v>16</v>
      </c>
      <c r="F75" s="5" t="s">
        <v>48</v>
      </c>
      <c r="G75" s="5" t="s">
        <v>17</v>
      </c>
      <c r="H75" s="17">
        <v>35</v>
      </c>
      <c r="I75" s="17">
        <v>17.5</v>
      </c>
      <c r="J75" s="12">
        <f>SUM(K75:P75)</f>
        <v>1126</v>
      </c>
      <c r="K75" s="6">
        <v>86</v>
      </c>
      <c r="L75" s="6">
        <v>40</v>
      </c>
      <c r="M75" s="6">
        <v>143</v>
      </c>
      <c r="N75" s="6">
        <v>273</v>
      </c>
      <c r="O75" s="6">
        <v>349</v>
      </c>
      <c r="P75" s="6">
        <v>235</v>
      </c>
    </row>
    <row r="76" spans="1:16" ht="28.35" customHeight="1" x14ac:dyDescent="0.3">
      <c r="B76" s="2" t="s">
        <v>104</v>
      </c>
      <c r="C76" s="2" t="s">
        <v>105</v>
      </c>
      <c r="D76" s="2" t="s">
        <v>15</v>
      </c>
      <c r="E76" s="2" t="s">
        <v>16</v>
      </c>
      <c r="F76" s="2" t="s">
        <v>12</v>
      </c>
      <c r="G76" s="2" t="s">
        <v>17</v>
      </c>
      <c r="H76" s="16">
        <v>30</v>
      </c>
      <c r="I76" s="16">
        <v>15</v>
      </c>
      <c r="J76" s="12"/>
      <c r="K76" s="3" t="s">
        <v>29</v>
      </c>
      <c r="L76" s="3" t="s">
        <v>21</v>
      </c>
      <c r="M76" s="3" t="s">
        <v>20</v>
      </c>
      <c r="N76" s="3" t="s">
        <v>19</v>
      </c>
      <c r="O76" s="3" t="s">
        <v>18</v>
      </c>
    </row>
    <row r="77" spans="1:16" x14ac:dyDescent="0.3">
      <c r="A77" s="4"/>
      <c r="B77" s="5" t="s">
        <v>104</v>
      </c>
      <c r="C77" s="5" t="s">
        <v>105</v>
      </c>
      <c r="D77" s="5" t="s">
        <v>15</v>
      </c>
      <c r="E77" s="5" t="s">
        <v>16</v>
      </c>
      <c r="F77" s="5" t="s">
        <v>12</v>
      </c>
      <c r="G77" s="5" t="s">
        <v>17</v>
      </c>
      <c r="H77" s="17">
        <v>30</v>
      </c>
      <c r="I77" s="17">
        <v>15</v>
      </c>
      <c r="J77" s="12">
        <f>SUM(K77:P77)</f>
        <v>2096</v>
      </c>
      <c r="K77" s="6">
        <v>72</v>
      </c>
      <c r="L77" s="6">
        <v>328</v>
      </c>
      <c r="M77" s="6">
        <v>694</v>
      </c>
      <c r="N77" s="6">
        <v>663</v>
      </c>
      <c r="O77" s="6">
        <v>339</v>
      </c>
      <c r="P77" s="4"/>
    </row>
    <row r="78" spans="1:16" ht="28.35" customHeight="1" x14ac:dyDescent="0.3">
      <c r="B78" s="2" t="s">
        <v>106</v>
      </c>
      <c r="C78" s="2" t="s">
        <v>105</v>
      </c>
      <c r="D78" s="2" t="s">
        <v>15</v>
      </c>
      <c r="E78" s="2" t="s">
        <v>16</v>
      </c>
      <c r="F78" s="2" t="s">
        <v>12</v>
      </c>
      <c r="G78" s="2" t="s">
        <v>17</v>
      </c>
      <c r="H78" s="16">
        <v>30</v>
      </c>
      <c r="I78" s="16">
        <v>15</v>
      </c>
      <c r="J78" s="12"/>
      <c r="K78" s="3" t="s">
        <v>29</v>
      </c>
      <c r="L78" s="3" t="s">
        <v>21</v>
      </c>
      <c r="M78" s="3" t="s">
        <v>20</v>
      </c>
      <c r="N78" s="3" t="s">
        <v>19</v>
      </c>
      <c r="O78" s="3" t="s">
        <v>18</v>
      </c>
    </row>
    <row r="79" spans="1:16" x14ac:dyDescent="0.3">
      <c r="A79" s="4"/>
      <c r="B79" s="5" t="s">
        <v>106</v>
      </c>
      <c r="C79" s="5" t="s">
        <v>105</v>
      </c>
      <c r="D79" s="5" t="s">
        <v>15</v>
      </c>
      <c r="E79" s="5" t="s">
        <v>16</v>
      </c>
      <c r="F79" s="5" t="s">
        <v>12</v>
      </c>
      <c r="G79" s="5" t="s">
        <v>17</v>
      </c>
      <c r="H79" s="17">
        <v>30</v>
      </c>
      <c r="I79" s="17">
        <v>15</v>
      </c>
      <c r="J79" s="12">
        <f>SUM(K79:P79)</f>
        <v>867</v>
      </c>
      <c r="K79" s="6">
        <v>69</v>
      </c>
      <c r="L79" s="6">
        <v>136</v>
      </c>
      <c r="M79" s="6">
        <v>286</v>
      </c>
      <c r="N79" s="6">
        <v>253</v>
      </c>
      <c r="O79" s="6">
        <v>123</v>
      </c>
      <c r="P79" s="4"/>
    </row>
    <row r="80" spans="1:16" ht="28.35" customHeight="1" x14ac:dyDescent="0.3">
      <c r="B80" s="2" t="s">
        <v>108</v>
      </c>
      <c r="C80" s="2" t="s">
        <v>107</v>
      </c>
      <c r="D80" s="2" t="s">
        <v>15</v>
      </c>
      <c r="E80" s="2" t="s">
        <v>16</v>
      </c>
      <c r="F80" s="2" t="s">
        <v>12</v>
      </c>
      <c r="G80" s="2" t="s">
        <v>17</v>
      </c>
      <c r="H80" s="16">
        <v>35</v>
      </c>
      <c r="I80" s="16">
        <v>17.5</v>
      </c>
      <c r="J80" s="12"/>
      <c r="K80" s="3" t="s">
        <v>29</v>
      </c>
      <c r="L80" s="3" t="s">
        <v>21</v>
      </c>
      <c r="M80" s="3" t="s">
        <v>20</v>
      </c>
      <c r="N80" s="3" t="s">
        <v>19</v>
      </c>
      <c r="O80" s="3" t="s">
        <v>18</v>
      </c>
    </row>
    <row r="81" spans="1:16" x14ac:dyDescent="0.3">
      <c r="A81" s="4"/>
      <c r="B81" s="5" t="s">
        <v>108</v>
      </c>
      <c r="C81" s="5" t="s">
        <v>107</v>
      </c>
      <c r="D81" s="5" t="s">
        <v>15</v>
      </c>
      <c r="E81" s="5" t="s">
        <v>16</v>
      </c>
      <c r="F81" s="5" t="s">
        <v>12</v>
      </c>
      <c r="G81" s="5" t="s">
        <v>17</v>
      </c>
      <c r="H81" s="17">
        <v>35</v>
      </c>
      <c r="I81" s="17">
        <v>17.5</v>
      </c>
      <c r="J81" s="12">
        <f>SUM(K81:P81)</f>
        <v>906</v>
      </c>
      <c r="K81" s="6">
        <v>72</v>
      </c>
      <c r="L81" s="6">
        <v>185</v>
      </c>
      <c r="M81" s="6">
        <v>322</v>
      </c>
      <c r="N81" s="6">
        <v>235</v>
      </c>
      <c r="O81" s="6">
        <v>92</v>
      </c>
      <c r="P81" s="4"/>
    </row>
    <row r="82" spans="1:16" ht="28.35" customHeight="1" x14ac:dyDescent="0.3">
      <c r="B82" s="2" t="s">
        <v>110</v>
      </c>
      <c r="C82" s="2" t="s">
        <v>111</v>
      </c>
      <c r="D82" s="2" t="s">
        <v>15</v>
      </c>
      <c r="E82" s="2" t="s">
        <v>16</v>
      </c>
      <c r="F82" s="2" t="s">
        <v>12</v>
      </c>
      <c r="G82" s="2" t="s">
        <v>35</v>
      </c>
      <c r="H82" s="16">
        <v>30</v>
      </c>
      <c r="I82" s="16">
        <v>15</v>
      </c>
      <c r="J82" s="12"/>
      <c r="K82" s="3" t="s">
        <v>18</v>
      </c>
      <c r="L82" s="3" t="s">
        <v>21</v>
      </c>
      <c r="M82" s="3" t="s">
        <v>29</v>
      </c>
      <c r="N82" s="3" t="s">
        <v>20</v>
      </c>
      <c r="O82" s="3" t="s">
        <v>19</v>
      </c>
    </row>
    <row r="83" spans="1:16" x14ac:dyDescent="0.3">
      <c r="A83" s="4"/>
      <c r="B83" s="5" t="s">
        <v>110</v>
      </c>
      <c r="C83" s="5" t="s">
        <v>111</v>
      </c>
      <c r="D83" s="5" t="s">
        <v>15</v>
      </c>
      <c r="E83" s="5" t="s">
        <v>16</v>
      </c>
      <c r="F83" s="5" t="s">
        <v>12</v>
      </c>
      <c r="G83" s="5" t="s">
        <v>35</v>
      </c>
      <c r="H83" s="17">
        <v>30</v>
      </c>
      <c r="I83" s="17">
        <v>15</v>
      </c>
      <c r="J83" s="12">
        <f>SUM(K83:P83)</f>
        <v>1354</v>
      </c>
      <c r="K83" s="6">
        <v>272</v>
      </c>
      <c r="L83" s="6">
        <v>155</v>
      </c>
      <c r="M83" s="6">
        <v>105</v>
      </c>
      <c r="N83" s="6">
        <v>276</v>
      </c>
      <c r="O83" s="6">
        <v>546</v>
      </c>
      <c r="P83" s="4"/>
    </row>
    <row r="84" spans="1:16" ht="28.35" customHeight="1" x14ac:dyDescent="0.3">
      <c r="B84" s="2" t="s">
        <v>112</v>
      </c>
      <c r="C84" s="2" t="s">
        <v>111</v>
      </c>
      <c r="D84" s="2" t="s">
        <v>15</v>
      </c>
      <c r="E84" s="2" t="s">
        <v>16</v>
      </c>
      <c r="F84" s="2" t="s">
        <v>12</v>
      </c>
      <c r="G84" s="2" t="s">
        <v>35</v>
      </c>
      <c r="H84" s="16">
        <v>30</v>
      </c>
      <c r="I84" s="16">
        <v>15</v>
      </c>
      <c r="J84" s="12"/>
      <c r="K84" s="3" t="s">
        <v>27</v>
      </c>
      <c r="L84" s="3" t="s">
        <v>29</v>
      </c>
      <c r="M84" s="3" t="s">
        <v>21</v>
      </c>
      <c r="N84" s="3" t="s">
        <v>20</v>
      </c>
      <c r="O84" s="3" t="s">
        <v>18</v>
      </c>
      <c r="P84" s="3" t="s">
        <v>19</v>
      </c>
    </row>
    <row r="85" spans="1:16" x14ac:dyDescent="0.3">
      <c r="A85" s="4"/>
      <c r="B85" s="5" t="s">
        <v>112</v>
      </c>
      <c r="C85" s="5" t="s">
        <v>111</v>
      </c>
      <c r="D85" s="5" t="s">
        <v>15</v>
      </c>
      <c r="E85" s="5" t="s">
        <v>16</v>
      </c>
      <c r="F85" s="5" t="s">
        <v>12</v>
      </c>
      <c r="G85" s="5" t="s">
        <v>35</v>
      </c>
      <c r="H85" s="17">
        <v>30</v>
      </c>
      <c r="I85" s="17">
        <v>15</v>
      </c>
      <c r="J85" s="12">
        <f>SUM(K85:P85)</f>
        <v>917</v>
      </c>
      <c r="K85" s="6">
        <v>30</v>
      </c>
      <c r="L85" s="6">
        <v>61</v>
      </c>
      <c r="M85" s="6">
        <v>162</v>
      </c>
      <c r="N85" s="6">
        <v>274</v>
      </c>
      <c r="O85" s="6">
        <v>102</v>
      </c>
      <c r="P85" s="6">
        <v>288</v>
      </c>
    </row>
    <row r="86" spans="1:16" ht="28.35" customHeight="1" x14ac:dyDescent="0.3">
      <c r="B86" s="2" t="s">
        <v>113</v>
      </c>
      <c r="C86" s="2" t="s">
        <v>114</v>
      </c>
      <c r="D86" s="2" t="s">
        <v>15</v>
      </c>
      <c r="E86" s="2" t="s">
        <v>16</v>
      </c>
      <c r="F86" s="2" t="s">
        <v>12</v>
      </c>
      <c r="G86" s="2" t="s">
        <v>35</v>
      </c>
      <c r="H86" s="16">
        <v>50</v>
      </c>
      <c r="I86" s="16">
        <v>25</v>
      </c>
      <c r="J86" s="12"/>
      <c r="K86" s="3" t="s">
        <v>29</v>
      </c>
      <c r="L86" s="3" t="s">
        <v>21</v>
      </c>
      <c r="M86" s="3" t="s">
        <v>20</v>
      </c>
      <c r="N86" s="3" t="s">
        <v>19</v>
      </c>
      <c r="O86" s="3" t="s">
        <v>18</v>
      </c>
    </row>
    <row r="87" spans="1:16" x14ac:dyDescent="0.3">
      <c r="A87" s="4"/>
      <c r="B87" s="5" t="s">
        <v>113</v>
      </c>
      <c r="C87" s="5" t="s">
        <v>114</v>
      </c>
      <c r="D87" s="5" t="s">
        <v>15</v>
      </c>
      <c r="E87" s="5" t="s">
        <v>16</v>
      </c>
      <c r="F87" s="5" t="s">
        <v>12</v>
      </c>
      <c r="G87" s="5" t="s">
        <v>35</v>
      </c>
      <c r="H87" s="17">
        <v>50</v>
      </c>
      <c r="I87" s="17">
        <v>25</v>
      </c>
      <c r="J87" s="12">
        <f>SUM(K87:P87)</f>
        <v>778</v>
      </c>
      <c r="K87" s="6">
        <v>67</v>
      </c>
      <c r="L87" s="6">
        <v>128</v>
      </c>
      <c r="M87" s="6">
        <v>265</v>
      </c>
      <c r="N87" s="6">
        <v>230</v>
      </c>
      <c r="O87" s="6">
        <v>88</v>
      </c>
      <c r="P87" s="4"/>
    </row>
    <row r="88" spans="1:16" ht="28.35" customHeight="1" x14ac:dyDescent="0.3">
      <c r="B88" s="2" t="s">
        <v>115</v>
      </c>
      <c r="C88" s="2" t="s">
        <v>116</v>
      </c>
      <c r="D88" s="2" t="s">
        <v>15</v>
      </c>
      <c r="E88" s="2" t="s">
        <v>22</v>
      </c>
      <c r="F88" s="2" t="s">
        <v>12</v>
      </c>
      <c r="G88" s="2" t="s">
        <v>35</v>
      </c>
      <c r="H88" s="16">
        <v>20</v>
      </c>
      <c r="I88" s="16">
        <v>10</v>
      </c>
      <c r="J88" s="12"/>
      <c r="K88" s="3" t="s">
        <v>93</v>
      </c>
      <c r="L88" s="3" t="s">
        <v>87</v>
      </c>
      <c r="M88" s="3" t="s">
        <v>85</v>
      </c>
      <c r="N88" s="3" t="s">
        <v>84</v>
      </c>
      <c r="O88" s="3" t="s">
        <v>86</v>
      </c>
    </row>
    <row r="89" spans="1:16" x14ac:dyDescent="0.3">
      <c r="A89" s="4"/>
      <c r="B89" s="5" t="s">
        <v>115</v>
      </c>
      <c r="C89" s="5" t="s">
        <v>116</v>
      </c>
      <c r="D89" s="5" t="s">
        <v>15</v>
      </c>
      <c r="E89" s="5" t="s">
        <v>22</v>
      </c>
      <c r="F89" s="5" t="s">
        <v>12</v>
      </c>
      <c r="G89" s="5" t="s">
        <v>35</v>
      </c>
      <c r="H89" s="17">
        <v>20</v>
      </c>
      <c r="I89" s="17">
        <v>10</v>
      </c>
      <c r="J89" s="12">
        <f>SUM(K89:P89)</f>
        <v>1137</v>
      </c>
      <c r="K89" s="6">
        <v>3</v>
      </c>
      <c r="L89" s="6">
        <v>165</v>
      </c>
      <c r="M89" s="6">
        <v>280</v>
      </c>
      <c r="N89" s="6">
        <v>340</v>
      </c>
      <c r="O89" s="6">
        <v>349</v>
      </c>
      <c r="P89" s="4"/>
    </row>
    <row r="90" spans="1:16" ht="28.35" customHeight="1" x14ac:dyDescent="0.3">
      <c r="B90" s="2" t="s">
        <v>118</v>
      </c>
      <c r="C90" s="2" t="s">
        <v>117</v>
      </c>
      <c r="D90" s="2" t="s">
        <v>15</v>
      </c>
      <c r="E90" s="2" t="s">
        <v>22</v>
      </c>
      <c r="F90" s="2" t="s">
        <v>12</v>
      </c>
      <c r="G90" s="2" t="s">
        <v>17</v>
      </c>
      <c r="H90" s="16">
        <v>20</v>
      </c>
      <c r="I90" s="16">
        <v>10</v>
      </c>
      <c r="J90" s="12"/>
      <c r="K90" s="3" t="s">
        <v>93</v>
      </c>
      <c r="L90" s="3" t="s">
        <v>85</v>
      </c>
      <c r="M90" s="3" t="s">
        <v>86</v>
      </c>
      <c r="N90" s="3" t="s">
        <v>84</v>
      </c>
      <c r="O90" s="3" t="s">
        <v>87</v>
      </c>
    </row>
    <row r="91" spans="1:16" x14ac:dyDescent="0.3">
      <c r="A91" s="4"/>
      <c r="B91" s="5" t="s">
        <v>118</v>
      </c>
      <c r="C91" s="5" t="s">
        <v>117</v>
      </c>
      <c r="D91" s="5" t="s">
        <v>15</v>
      </c>
      <c r="E91" s="5" t="s">
        <v>22</v>
      </c>
      <c r="F91" s="5" t="s">
        <v>12</v>
      </c>
      <c r="G91" s="5" t="s">
        <v>17</v>
      </c>
      <c r="H91" s="17">
        <v>20</v>
      </c>
      <c r="I91" s="17">
        <v>10</v>
      </c>
      <c r="J91" s="12">
        <f>SUM(K91:P91)</f>
        <v>1290</v>
      </c>
      <c r="K91" s="6">
        <v>40</v>
      </c>
      <c r="L91" s="6">
        <v>262</v>
      </c>
      <c r="M91" s="6">
        <v>389</v>
      </c>
      <c r="N91" s="6">
        <v>390</v>
      </c>
      <c r="O91" s="6">
        <v>209</v>
      </c>
      <c r="P91" s="4"/>
    </row>
    <row r="92" spans="1:16" ht="28.35" customHeight="1" x14ac:dyDescent="0.3">
      <c r="B92" s="2" t="s">
        <v>120</v>
      </c>
      <c r="C92" s="2" t="s">
        <v>119</v>
      </c>
      <c r="D92" s="2" t="s">
        <v>15</v>
      </c>
      <c r="E92" s="2" t="s">
        <v>22</v>
      </c>
      <c r="F92" s="2" t="s">
        <v>12</v>
      </c>
      <c r="G92" s="2" t="s">
        <v>17</v>
      </c>
      <c r="H92" s="16">
        <v>20</v>
      </c>
      <c r="I92" s="16">
        <v>10</v>
      </c>
      <c r="J92" s="12"/>
      <c r="K92" s="3" t="s">
        <v>85</v>
      </c>
      <c r="L92" s="3" t="s">
        <v>86</v>
      </c>
      <c r="M92" s="3" t="s">
        <v>84</v>
      </c>
      <c r="N92" s="3" t="s">
        <v>87</v>
      </c>
      <c r="O92" s="3" t="s">
        <v>93</v>
      </c>
    </row>
    <row r="93" spans="1:16" x14ac:dyDescent="0.3">
      <c r="A93" s="4"/>
      <c r="B93" s="5" t="s">
        <v>120</v>
      </c>
      <c r="C93" s="5" t="s">
        <v>119</v>
      </c>
      <c r="D93" s="5" t="s">
        <v>15</v>
      </c>
      <c r="E93" s="5" t="s">
        <v>22</v>
      </c>
      <c r="F93" s="5" t="s">
        <v>12</v>
      </c>
      <c r="G93" s="5" t="s">
        <v>17</v>
      </c>
      <c r="H93" s="17">
        <v>20</v>
      </c>
      <c r="I93" s="17">
        <v>10</v>
      </c>
      <c r="J93" s="12">
        <f>SUM(K93:P93)</f>
        <v>1213</v>
      </c>
      <c r="K93" s="6">
        <v>274</v>
      </c>
      <c r="L93" s="6">
        <v>355</v>
      </c>
      <c r="M93" s="6">
        <v>361</v>
      </c>
      <c r="N93" s="6">
        <v>193</v>
      </c>
      <c r="O93" s="6">
        <v>30</v>
      </c>
      <c r="P93" s="4"/>
    </row>
    <row r="94" spans="1:16" ht="28.35" customHeight="1" x14ac:dyDescent="0.3">
      <c r="B94" s="2" t="s">
        <v>121</v>
      </c>
      <c r="C94" s="2" t="s">
        <v>78</v>
      </c>
      <c r="D94" s="2" t="s">
        <v>15</v>
      </c>
      <c r="E94" s="2" t="s">
        <v>34</v>
      </c>
      <c r="F94" s="2" t="s">
        <v>12</v>
      </c>
      <c r="G94" s="2" t="s">
        <v>17</v>
      </c>
      <c r="H94" s="16">
        <v>28</v>
      </c>
      <c r="I94" s="16">
        <v>14</v>
      </c>
      <c r="J94" s="12"/>
      <c r="K94" s="3" t="s">
        <v>93</v>
      </c>
      <c r="L94" s="3" t="s">
        <v>85</v>
      </c>
      <c r="M94" s="3" t="s">
        <v>86</v>
      </c>
      <c r="N94" s="3" t="s">
        <v>84</v>
      </c>
      <c r="O94" s="3" t="s">
        <v>87</v>
      </c>
    </row>
    <row r="95" spans="1:16" x14ac:dyDescent="0.3">
      <c r="A95" s="4"/>
      <c r="B95" s="5" t="s">
        <v>121</v>
      </c>
      <c r="C95" s="5" t="s">
        <v>78</v>
      </c>
      <c r="D95" s="5" t="s">
        <v>15</v>
      </c>
      <c r="E95" s="5" t="s">
        <v>34</v>
      </c>
      <c r="F95" s="5" t="s">
        <v>12</v>
      </c>
      <c r="G95" s="5" t="s">
        <v>17</v>
      </c>
      <c r="H95" s="17">
        <v>28</v>
      </c>
      <c r="I95" s="17">
        <v>14</v>
      </c>
      <c r="J95" s="12">
        <f>SUM(K95:P95)</f>
        <v>1074</v>
      </c>
      <c r="K95" s="6">
        <v>23</v>
      </c>
      <c r="L95" s="6">
        <v>233</v>
      </c>
      <c r="M95" s="6">
        <v>335</v>
      </c>
      <c r="N95" s="6">
        <v>318</v>
      </c>
      <c r="O95" s="6">
        <v>165</v>
      </c>
      <c r="P95" s="4"/>
    </row>
    <row r="96" spans="1:16" ht="28.35" customHeight="1" x14ac:dyDescent="0.3">
      <c r="B96" s="2" t="s">
        <v>122</v>
      </c>
      <c r="C96" s="2" t="s">
        <v>123</v>
      </c>
      <c r="D96" s="2" t="s">
        <v>15</v>
      </c>
      <c r="E96" s="2" t="s">
        <v>16</v>
      </c>
      <c r="F96" s="2" t="s">
        <v>59</v>
      </c>
      <c r="G96" s="2" t="s">
        <v>49</v>
      </c>
      <c r="H96" s="16">
        <v>35</v>
      </c>
      <c r="I96" s="16">
        <v>17.5</v>
      </c>
      <c r="J96" s="12"/>
      <c r="K96" s="3" t="s">
        <v>18</v>
      </c>
      <c r="L96" s="3" t="s">
        <v>19</v>
      </c>
      <c r="M96" s="3" t="s">
        <v>20</v>
      </c>
      <c r="N96" s="3" t="s">
        <v>21</v>
      </c>
      <c r="O96" s="3" t="s">
        <v>29</v>
      </c>
    </row>
    <row r="97" spans="1:16" x14ac:dyDescent="0.3">
      <c r="A97" s="4"/>
      <c r="B97" s="5" t="s">
        <v>122</v>
      </c>
      <c r="C97" s="5" t="s">
        <v>123</v>
      </c>
      <c r="D97" s="5" t="s">
        <v>15</v>
      </c>
      <c r="E97" s="5" t="s">
        <v>16</v>
      </c>
      <c r="F97" s="5" t="s">
        <v>59</v>
      </c>
      <c r="G97" s="5" t="s">
        <v>49</v>
      </c>
      <c r="H97" s="17">
        <v>35</v>
      </c>
      <c r="I97" s="17">
        <v>17.5</v>
      </c>
      <c r="J97" s="12">
        <f>SUM(K97:P97)</f>
        <v>983</v>
      </c>
      <c r="K97" s="6">
        <v>79</v>
      </c>
      <c r="L97" s="6">
        <v>185</v>
      </c>
      <c r="M97" s="6">
        <v>334</v>
      </c>
      <c r="N97" s="6">
        <v>88</v>
      </c>
      <c r="O97" s="6">
        <v>297</v>
      </c>
      <c r="P97" s="4"/>
    </row>
    <row r="98" spans="1:16" ht="28.35" customHeight="1" x14ac:dyDescent="0.3">
      <c r="B98" s="2" t="s">
        <v>125</v>
      </c>
      <c r="C98" s="2" t="s">
        <v>124</v>
      </c>
      <c r="D98" s="2" t="s">
        <v>15</v>
      </c>
      <c r="E98" s="2" t="s">
        <v>26</v>
      </c>
      <c r="F98" s="2" t="s">
        <v>32</v>
      </c>
      <c r="G98" s="2" t="s">
        <v>17</v>
      </c>
      <c r="H98" s="16">
        <v>60</v>
      </c>
      <c r="I98" s="16">
        <v>30</v>
      </c>
      <c r="J98" s="12"/>
      <c r="K98" s="3" t="s">
        <v>27</v>
      </c>
      <c r="L98" s="3" t="s">
        <v>21</v>
      </c>
      <c r="M98" s="3" t="s">
        <v>20</v>
      </c>
      <c r="N98" s="3" t="s">
        <v>19</v>
      </c>
      <c r="O98" s="3" t="s">
        <v>18</v>
      </c>
    </row>
    <row r="99" spans="1:16" x14ac:dyDescent="0.3">
      <c r="A99" s="4"/>
      <c r="B99" s="5" t="s">
        <v>125</v>
      </c>
      <c r="C99" s="5" t="s">
        <v>124</v>
      </c>
      <c r="D99" s="5" t="s">
        <v>15</v>
      </c>
      <c r="E99" s="5" t="s">
        <v>26</v>
      </c>
      <c r="F99" s="5" t="s">
        <v>32</v>
      </c>
      <c r="G99" s="5" t="s">
        <v>17</v>
      </c>
      <c r="H99" s="17">
        <v>60</v>
      </c>
      <c r="I99" s="17">
        <v>30</v>
      </c>
      <c r="J99" s="12">
        <f>SUM(K99:P99)</f>
        <v>2567</v>
      </c>
      <c r="K99" s="6">
        <v>425</v>
      </c>
      <c r="L99" s="6">
        <v>67</v>
      </c>
      <c r="M99" s="6">
        <v>352</v>
      </c>
      <c r="N99" s="6">
        <v>847</v>
      </c>
      <c r="O99" s="6">
        <v>876</v>
      </c>
      <c r="P99" s="4"/>
    </row>
    <row r="100" spans="1:16" ht="28.35" customHeight="1" x14ac:dyDescent="0.3">
      <c r="B100" s="2" t="s">
        <v>127</v>
      </c>
      <c r="C100" s="2" t="s">
        <v>126</v>
      </c>
      <c r="D100" s="2" t="s">
        <v>10</v>
      </c>
      <c r="E100" s="2" t="s">
        <v>11</v>
      </c>
      <c r="F100" s="2" t="s">
        <v>12</v>
      </c>
      <c r="G100" s="2" t="s">
        <v>13</v>
      </c>
      <c r="H100" s="16">
        <v>45</v>
      </c>
      <c r="I100" s="16">
        <v>22.5</v>
      </c>
      <c r="J100" s="12"/>
      <c r="K100" s="3" t="s">
        <v>14</v>
      </c>
    </row>
    <row r="101" spans="1:16" x14ac:dyDescent="0.3">
      <c r="A101" s="4"/>
      <c r="B101" s="5" t="s">
        <v>127</v>
      </c>
      <c r="C101" s="5" t="s">
        <v>126</v>
      </c>
      <c r="D101" s="5" t="s">
        <v>10</v>
      </c>
      <c r="E101" s="5" t="s">
        <v>11</v>
      </c>
      <c r="F101" s="5" t="s">
        <v>12</v>
      </c>
      <c r="G101" s="5" t="s">
        <v>13</v>
      </c>
      <c r="H101" s="17">
        <v>45</v>
      </c>
      <c r="I101" s="17">
        <v>22.5</v>
      </c>
      <c r="J101" s="12">
        <f>SUM(K101:P101)</f>
        <v>2944</v>
      </c>
      <c r="K101" s="6">
        <v>2944</v>
      </c>
      <c r="L101" s="4"/>
    </row>
    <row r="102" spans="1:16" ht="28.35" customHeight="1" x14ac:dyDescent="0.3">
      <c r="B102" s="2" t="s">
        <v>128</v>
      </c>
      <c r="C102" s="2" t="s">
        <v>129</v>
      </c>
      <c r="D102" s="2" t="s">
        <v>10</v>
      </c>
      <c r="E102" s="2" t="s">
        <v>11</v>
      </c>
      <c r="F102" s="2" t="s">
        <v>12</v>
      </c>
      <c r="G102" s="2" t="s">
        <v>13</v>
      </c>
      <c r="H102" s="16">
        <v>35</v>
      </c>
      <c r="I102" s="16">
        <v>17.5</v>
      </c>
      <c r="J102" s="12"/>
      <c r="K102" s="3" t="s">
        <v>14</v>
      </c>
    </row>
    <row r="103" spans="1:16" x14ac:dyDescent="0.3">
      <c r="A103" s="4"/>
      <c r="B103" s="5" t="s">
        <v>128</v>
      </c>
      <c r="C103" s="5" t="s">
        <v>129</v>
      </c>
      <c r="D103" s="5" t="s">
        <v>10</v>
      </c>
      <c r="E103" s="5" t="s">
        <v>11</v>
      </c>
      <c r="F103" s="5" t="s">
        <v>12</v>
      </c>
      <c r="G103" s="5" t="s">
        <v>13</v>
      </c>
      <c r="H103" s="17">
        <v>35</v>
      </c>
      <c r="I103" s="17">
        <v>17.5</v>
      </c>
      <c r="J103" s="12">
        <f>SUM(K103:P103)</f>
        <v>791</v>
      </c>
      <c r="K103" s="6">
        <v>791</v>
      </c>
      <c r="L103" s="4"/>
    </row>
    <row r="104" spans="1:16" ht="28.35" customHeight="1" x14ac:dyDescent="0.3">
      <c r="B104" s="2" t="s">
        <v>130</v>
      </c>
      <c r="C104" s="2" t="s">
        <v>131</v>
      </c>
      <c r="D104" s="2" t="s">
        <v>15</v>
      </c>
      <c r="E104" s="2" t="s">
        <v>26</v>
      </c>
      <c r="F104" s="2" t="s">
        <v>12</v>
      </c>
      <c r="G104" s="2" t="s">
        <v>35</v>
      </c>
      <c r="H104" s="16">
        <v>40</v>
      </c>
      <c r="I104" s="16">
        <v>20</v>
      </c>
      <c r="J104" s="12"/>
      <c r="K104" s="3" t="s">
        <v>27</v>
      </c>
      <c r="L104" s="3" t="s">
        <v>18</v>
      </c>
      <c r="M104" s="3" t="s">
        <v>21</v>
      </c>
      <c r="N104" s="3" t="s">
        <v>20</v>
      </c>
      <c r="O104" s="3" t="s">
        <v>19</v>
      </c>
    </row>
    <row r="105" spans="1:16" x14ac:dyDescent="0.3">
      <c r="A105" s="4"/>
      <c r="B105" s="5" t="s">
        <v>130</v>
      </c>
      <c r="C105" s="5" t="s">
        <v>131</v>
      </c>
      <c r="D105" s="5" t="s">
        <v>15</v>
      </c>
      <c r="E105" s="5" t="s">
        <v>26</v>
      </c>
      <c r="F105" s="5" t="s">
        <v>12</v>
      </c>
      <c r="G105" s="5" t="s">
        <v>35</v>
      </c>
      <c r="H105" s="17">
        <v>40</v>
      </c>
      <c r="I105" s="17">
        <v>20</v>
      </c>
      <c r="J105" s="12">
        <f>SUM(K105:P105)</f>
        <v>2863</v>
      </c>
      <c r="K105" s="6">
        <v>515</v>
      </c>
      <c r="L105" s="6">
        <v>1006</v>
      </c>
      <c r="M105" s="6">
        <v>38</v>
      </c>
      <c r="N105" s="6">
        <v>357</v>
      </c>
      <c r="O105" s="6">
        <v>947</v>
      </c>
      <c r="P105" s="4"/>
    </row>
    <row r="106" spans="1:16" ht="28.35" customHeight="1" x14ac:dyDescent="0.3">
      <c r="B106" s="2" t="s">
        <v>132</v>
      </c>
      <c r="C106" s="2" t="s">
        <v>133</v>
      </c>
      <c r="D106" s="2" t="s">
        <v>15</v>
      </c>
      <c r="E106" s="2" t="s">
        <v>16</v>
      </c>
      <c r="F106" s="2" t="s">
        <v>40</v>
      </c>
      <c r="G106" s="2" t="s">
        <v>17</v>
      </c>
      <c r="H106" s="16">
        <v>65</v>
      </c>
      <c r="I106" s="16">
        <v>32.5</v>
      </c>
      <c r="J106" s="12"/>
      <c r="K106" s="3" t="s">
        <v>18</v>
      </c>
      <c r="L106" s="3" t="s">
        <v>19</v>
      </c>
      <c r="M106" s="3" t="s">
        <v>29</v>
      </c>
      <c r="N106" s="3" t="s">
        <v>20</v>
      </c>
      <c r="O106" s="3" t="s">
        <v>21</v>
      </c>
    </row>
    <row r="107" spans="1:16" x14ac:dyDescent="0.3">
      <c r="A107" s="4"/>
      <c r="B107" s="5" t="s">
        <v>132</v>
      </c>
      <c r="C107" s="5" t="s">
        <v>133</v>
      </c>
      <c r="D107" s="5" t="s">
        <v>15</v>
      </c>
      <c r="E107" s="5" t="s">
        <v>16</v>
      </c>
      <c r="F107" s="5" t="s">
        <v>40</v>
      </c>
      <c r="G107" s="5" t="s">
        <v>17</v>
      </c>
      <c r="H107" s="17">
        <v>65</v>
      </c>
      <c r="I107" s="17">
        <v>32.5</v>
      </c>
      <c r="J107" s="12">
        <f>SUM(K107:P107)</f>
        <v>2837</v>
      </c>
      <c r="K107" s="6">
        <v>337</v>
      </c>
      <c r="L107" s="6">
        <v>792</v>
      </c>
      <c r="M107" s="6">
        <v>224</v>
      </c>
      <c r="N107" s="6">
        <v>973</v>
      </c>
      <c r="O107" s="6">
        <v>511</v>
      </c>
      <c r="P107" s="4"/>
    </row>
    <row r="108" spans="1:16" ht="28.35" customHeight="1" x14ac:dyDescent="0.3">
      <c r="B108" s="2" t="s">
        <v>134</v>
      </c>
      <c r="C108" s="2" t="s">
        <v>135</v>
      </c>
      <c r="D108" s="2" t="s">
        <v>15</v>
      </c>
      <c r="E108" s="2" t="s">
        <v>16</v>
      </c>
      <c r="F108" s="2" t="s">
        <v>40</v>
      </c>
      <c r="G108" s="2" t="s">
        <v>35</v>
      </c>
      <c r="H108" s="16">
        <v>45</v>
      </c>
      <c r="I108" s="16">
        <v>22.5</v>
      </c>
      <c r="J108" s="12"/>
      <c r="K108" s="3" t="s">
        <v>18</v>
      </c>
      <c r="L108" s="3" t="s">
        <v>29</v>
      </c>
      <c r="M108" s="3" t="s">
        <v>21</v>
      </c>
      <c r="N108" s="3" t="s">
        <v>20</v>
      </c>
      <c r="O108" s="3" t="s">
        <v>19</v>
      </c>
    </row>
    <row r="109" spans="1:16" x14ac:dyDescent="0.3">
      <c r="A109" s="4"/>
      <c r="B109" s="5" t="s">
        <v>134</v>
      </c>
      <c r="C109" s="5" t="s">
        <v>135</v>
      </c>
      <c r="D109" s="5" t="s">
        <v>15</v>
      </c>
      <c r="E109" s="5" t="s">
        <v>16</v>
      </c>
      <c r="F109" s="5" t="s">
        <v>40</v>
      </c>
      <c r="G109" s="5" t="s">
        <v>35</v>
      </c>
      <c r="H109" s="17">
        <v>45</v>
      </c>
      <c r="I109" s="17">
        <v>22.5</v>
      </c>
      <c r="J109" s="12">
        <f>SUM(K109:P109)</f>
        <v>2433</v>
      </c>
      <c r="K109" s="6">
        <v>251</v>
      </c>
      <c r="L109" s="6">
        <v>171</v>
      </c>
      <c r="M109" s="6">
        <v>442</v>
      </c>
      <c r="N109" s="6">
        <v>864</v>
      </c>
      <c r="O109" s="6">
        <v>705</v>
      </c>
      <c r="P109" s="4"/>
    </row>
    <row r="110" spans="1:16" ht="28.35" customHeight="1" x14ac:dyDescent="0.3">
      <c r="B110" s="2" t="s">
        <v>136</v>
      </c>
      <c r="C110" s="2" t="s">
        <v>137</v>
      </c>
      <c r="D110" s="2" t="s">
        <v>15</v>
      </c>
      <c r="E110" s="2" t="s">
        <v>26</v>
      </c>
      <c r="F110" s="2" t="s">
        <v>40</v>
      </c>
      <c r="G110" s="2" t="s">
        <v>17</v>
      </c>
      <c r="H110" s="16">
        <v>65</v>
      </c>
      <c r="I110" s="16">
        <v>32.5</v>
      </c>
      <c r="J110" s="12"/>
      <c r="K110" s="3" t="s">
        <v>27</v>
      </c>
      <c r="L110" s="3" t="s">
        <v>18</v>
      </c>
      <c r="M110" s="3" t="s">
        <v>19</v>
      </c>
      <c r="N110" s="3" t="s">
        <v>20</v>
      </c>
      <c r="O110" s="3" t="s">
        <v>21</v>
      </c>
    </row>
    <row r="111" spans="1:16" x14ac:dyDescent="0.3">
      <c r="A111" s="4"/>
      <c r="B111" s="5" t="s">
        <v>136</v>
      </c>
      <c r="C111" s="5" t="s">
        <v>137</v>
      </c>
      <c r="D111" s="5" t="s">
        <v>15</v>
      </c>
      <c r="E111" s="5" t="s">
        <v>26</v>
      </c>
      <c r="F111" s="5" t="s">
        <v>40</v>
      </c>
      <c r="G111" s="5" t="s">
        <v>17</v>
      </c>
      <c r="H111" s="17">
        <v>65</v>
      </c>
      <c r="I111" s="17">
        <v>32.5</v>
      </c>
      <c r="J111" s="12">
        <f>SUM(K111:P111)</f>
        <v>2369</v>
      </c>
      <c r="K111" s="6">
        <v>380</v>
      </c>
      <c r="L111" s="6">
        <v>810</v>
      </c>
      <c r="M111" s="6">
        <v>784</v>
      </c>
      <c r="N111" s="6">
        <v>330</v>
      </c>
      <c r="O111" s="6">
        <v>65</v>
      </c>
      <c r="P111" s="4"/>
    </row>
    <row r="112" spans="1:16" ht="28.35" customHeight="1" x14ac:dyDescent="0.3">
      <c r="B112" s="2" t="s">
        <v>138</v>
      </c>
      <c r="C112" s="2" t="s">
        <v>139</v>
      </c>
      <c r="D112" s="2" t="s">
        <v>15</v>
      </c>
      <c r="E112" s="2" t="s">
        <v>26</v>
      </c>
      <c r="F112" s="2" t="s">
        <v>40</v>
      </c>
      <c r="G112" s="2" t="s">
        <v>35</v>
      </c>
      <c r="H112" s="16">
        <v>45</v>
      </c>
      <c r="I112" s="16">
        <v>22.5</v>
      </c>
      <c r="J112" s="12"/>
      <c r="K112" s="3" t="s">
        <v>27</v>
      </c>
      <c r="L112" s="3" t="s">
        <v>18</v>
      </c>
      <c r="M112" s="3" t="s">
        <v>19</v>
      </c>
      <c r="N112" s="3" t="s">
        <v>20</v>
      </c>
      <c r="O112" s="3" t="s">
        <v>21</v>
      </c>
    </row>
    <row r="113" spans="1:16" x14ac:dyDescent="0.3">
      <c r="A113" s="4"/>
      <c r="B113" s="5" t="s">
        <v>138</v>
      </c>
      <c r="C113" s="5" t="s">
        <v>139</v>
      </c>
      <c r="D113" s="5" t="s">
        <v>15</v>
      </c>
      <c r="E113" s="5" t="s">
        <v>26</v>
      </c>
      <c r="F113" s="5" t="s">
        <v>40</v>
      </c>
      <c r="G113" s="5" t="s">
        <v>35</v>
      </c>
      <c r="H113" s="17">
        <v>45</v>
      </c>
      <c r="I113" s="17">
        <v>22.5</v>
      </c>
      <c r="J113" s="12">
        <f>SUM(K113:P113)</f>
        <v>1806</v>
      </c>
      <c r="K113" s="6">
        <v>290</v>
      </c>
      <c r="L113" s="6">
        <v>622</v>
      </c>
      <c r="M113" s="6">
        <v>602</v>
      </c>
      <c r="N113" s="6">
        <v>250</v>
      </c>
      <c r="O113" s="6">
        <v>42</v>
      </c>
      <c r="P113" s="4"/>
    </row>
    <row r="114" spans="1:16" ht="28.35" customHeight="1" x14ac:dyDescent="0.3">
      <c r="B114" s="2" t="s">
        <v>141</v>
      </c>
      <c r="C114" s="2" t="s">
        <v>140</v>
      </c>
      <c r="D114" s="2" t="s">
        <v>15</v>
      </c>
      <c r="E114" s="2" t="s">
        <v>16</v>
      </c>
      <c r="F114" s="2" t="s">
        <v>12</v>
      </c>
      <c r="G114" s="2" t="s">
        <v>17</v>
      </c>
      <c r="H114" s="16">
        <v>50</v>
      </c>
      <c r="I114" s="16">
        <v>25</v>
      </c>
      <c r="J114" s="12"/>
      <c r="K114" s="3" t="s">
        <v>27</v>
      </c>
      <c r="L114" s="3" t="s">
        <v>18</v>
      </c>
      <c r="M114" s="3" t="s">
        <v>29</v>
      </c>
      <c r="N114" s="3" t="s">
        <v>21</v>
      </c>
      <c r="O114" s="3" t="s">
        <v>19</v>
      </c>
      <c r="P114" s="3" t="s">
        <v>20</v>
      </c>
    </row>
    <row r="115" spans="1:16" x14ac:dyDescent="0.3">
      <c r="A115" s="4"/>
      <c r="B115" s="5" t="s">
        <v>141</v>
      </c>
      <c r="C115" s="5" t="s">
        <v>140</v>
      </c>
      <c r="D115" s="5" t="s">
        <v>15</v>
      </c>
      <c r="E115" s="5" t="s">
        <v>16</v>
      </c>
      <c r="F115" s="5" t="s">
        <v>12</v>
      </c>
      <c r="G115" s="5" t="s">
        <v>17</v>
      </c>
      <c r="H115" s="17">
        <v>50</v>
      </c>
      <c r="I115" s="17">
        <v>25</v>
      </c>
      <c r="J115" s="12">
        <f>SUM(K115:P115)</f>
        <v>802</v>
      </c>
      <c r="K115" s="6">
        <v>10</v>
      </c>
      <c r="L115" s="6">
        <v>111</v>
      </c>
      <c r="M115" s="6">
        <v>50</v>
      </c>
      <c r="N115" s="6">
        <v>103</v>
      </c>
      <c r="O115" s="6">
        <v>260</v>
      </c>
      <c r="P115" s="6">
        <v>268</v>
      </c>
    </row>
    <row r="116" spans="1:16" ht="28.35" customHeight="1" x14ac:dyDescent="0.3">
      <c r="B116" s="2" t="s">
        <v>142</v>
      </c>
      <c r="C116" s="2" t="s">
        <v>143</v>
      </c>
      <c r="D116" s="2" t="s">
        <v>15</v>
      </c>
      <c r="E116" s="2" t="s">
        <v>16</v>
      </c>
      <c r="F116" s="2" t="s">
        <v>12</v>
      </c>
      <c r="G116" s="2" t="s">
        <v>35</v>
      </c>
      <c r="H116" s="16">
        <v>45</v>
      </c>
      <c r="I116" s="16">
        <v>22.5</v>
      </c>
      <c r="J116" s="12"/>
      <c r="K116" s="3" t="s">
        <v>18</v>
      </c>
      <c r="L116" s="3" t="s">
        <v>29</v>
      </c>
      <c r="M116" s="3" t="s">
        <v>21</v>
      </c>
      <c r="N116" s="3" t="s">
        <v>19</v>
      </c>
      <c r="O116" s="3" t="s">
        <v>20</v>
      </c>
    </row>
    <row r="117" spans="1:16" x14ac:dyDescent="0.3">
      <c r="A117" s="4"/>
      <c r="B117" s="5" t="s">
        <v>142</v>
      </c>
      <c r="C117" s="5" t="s">
        <v>143</v>
      </c>
      <c r="D117" s="5" t="s">
        <v>15</v>
      </c>
      <c r="E117" s="5" t="s">
        <v>16</v>
      </c>
      <c r="F117" s="5" t="s">
        <v>12</v>
      </c>
      <c r="G117" s="5" t="s">
        <v>35</v>
      </c>
      <c r="H117" s="17">
        <v>45</v>
      </c>
      <c r="I117" s="17">
        <v>22.5</v>
      </c>
      <c r="J117" s="12">
        <f>SUM(K117:P117)</f>
        <v>978</v>
      </c>
      <c r="K117" s="6">
        <v>138</v>
      </c>
      <c r="L117" s="6">
        <v>62</v>
      </c>
      <c r="M117" s="6">
        <v>164</v>
      </c>
      <c r="N117" s="6">
        <v>284</v>
      </c>
      <c r="O117" s="6">
        <v>330</v>
      </c>
      <c r="P117" s="4"/>
    </row>
    <row r="118" spans="1:16" ht="28.35" customHeight="1" x14ac:dyDescent="0.3">
      <c r="B118" s="2" t="s">
        <v>144</v>
      </c>
      <c r="C118" s="2" t="s">
        <v>145</v>
      </c>
      <c r="D118" s="2" t="s">
        <v>10</v>
      </c>
      <c r="E118" s="2" t="s">
        <v>11</v>
      </c>
      <c r="F118" s="2" t="s">
        <v>12</v>
      </c>
      <c r="G118" s="2" t="s">
        <v>13</v>
      </c>
      <c r="H118" s="16">
        <v>40</v>
      </c>
      <c r="I118" s="16">
        <v>20</v>
      </c>
      <c r="J118" s="12"/>
      <c r="K118" s="3" t="s">
        <v>109</v>
      </c>
    </row>
    <row r="119" spans="1:16" x14ac:dyDescent="0.3">
      <c r="A119" s="4"/>
      <c r="B119" s="5" t="s">
        <v>144</v>
      </c>
      <c r="C119" s="5" t="s">
        <v>145</v>
      </c>
      <c r="D119" s="5" t="s">
        <v>10</v>
      </c>
      <c r="E119" s="5" t="s">
        <v>11</v>
      </c>
      <c r="F119" s="5" t="s">
        <v>12</v>
      </c>
      <c r="G119" s="5" t="s">
        <v>13</v>
      </c>
      <c r="H119" s="17">
        <v>40</v>
      </c>
      <c r="I119" s="17">
        <v>20</v>
      </c>
      <c r="J119" s="12">
        <f>SUM(K119:P119)</f>
        <v>3528</v>
      </c>
      <c r="K119" s="6">
        <v>3528</v>
      </c>
      <c r="L119" s="4"/>
    </row>
    <row r="120" spans="1:16" ht="28.35" customHeight="1" x14ac:dyDescent="0.3">
      <c r="B120" s="2" t="s">
        <v>146</v>
      </c>
      <c r="C120" s="2" t="s">
        <v>147</v>
      </c>
      <c r="D120" s="2" t="s">
        <v>10</v>
      </c>
      <c r="E120" s="2" t="s">
        <v>11</v>
      </c>
      <c r="F120" s="2" t="s">
        <v>12</v>
      </c>
      <c r="G120" s="2" t="s">
        <v>13</v>
      </c>
      <c r="H120" s="16">
        <v>45</v>
      </c>
      <c r="I120" s="16">
        <v>22.5</v>
      </c>
      <c r="J120" s="12"/>
      <c r="K120" s="3" t="s">
        <v>109</v>
      </c>
    </row>
    <row r="121" spans="1:16" x14ac:dyDescent="0.3">
      <c r="A121" s="4"/>
      <c r="B121" s="5" t="s">
        <v>146</v>
      </c>
      <c r="C121" s="5" t="s">
        <v>147</v>
      </c>
      <c r="D121" s="5" t="s">
        <v>10</v>
      </c>
      <c r="E121" s="5" t="s">
        <v>11</v>
      </c>
      <c r="F121" s="5" t="s">
        <v>12</v>
      </c>
      <c r="G121" s="5" t="s">
        <v>13</v>
      </c>
      <c r="H121" s="17">
        <v>45</v>
      </c>
      <c r="I121" s="17">
        <v>22.5</v>
      </c>
      <c r="J121" s="12">
        <f>SUM(K121:P121)</f>
        <v>4143</v>
      </c>
      <c r="K121" s="6">
        <v>4143</v>
      </c>
      <c r="L121" s="4"/>
    </row>
    <row r="122" spans="1:16" ht="28.35" customHeight="1" x14ac:dyDescent="0.3">
      <c r="B122" s="2" t="s">
        <v>148</v>
      </c>
      <c r="C122" s="2" t="s">
        <v>149</v>
      </c>
      <c r="D122" s="2" t="s">
        <v>15</v>
      </c>
      <c r="E122" s="2" t="s">
        <v>34</v>
      </c>
      <c r="F122" s="2" t="s">
        <v>12</v>
      </c>
      <c r="G122" s="2" t="s">
        <v>38</v>
      </c>
      <c r="H122" s="16">
        <v>20</v>
      </c>
      <c r="I122" s="16">
        <v>10</v>
      </c>
      <c r="J122" s="12"/>
      <c r="K122" s="3" t="s">
        <v>93</v>
      </c>
      <c r="L122" s="3" t="s">
        <v>87</v>
      </c>
      <c r="M122" s="3" t="s">
        <v>86</v>
      </c>
      <c r="N122" s="3" t="s">
        <v>85</v>
      </c>
      <c r="O122" s="3" t="s">
        <v>84</v>
      </c>
    </row>
    <row r="123" spans="1:16" x14ac:dyDescent="0.3">
      <c r="A123" s="4"/>
      <c r="B123" s="5" t="s">
        <v>148</v>
      </c>
      <c r="C123" s="5" t="s">
        <v>149</v>
      </c>
      <c r="D123" s="5" t="s">
        <v>15</v>
      </c>
      <c r="E123" s="5" t="s">
        <v>34</v>
      </c>
      <c r="F123" s="5" t="s">
        <v>12</v>
      </c>
      <c r="G123" s="5" t="s">
        <v>38</v>
      </c>
      <c r="H123" s="17">
        <v>20</v>
      </c>
      <c r="I123" s="17">
        <v>10</v>
      </c>
      <c r="J123" s="12">
        <f>SUM(K123:P123)</f>
        <v>1109</v>
      </c>
      <c r="K123" s="6">
        <v>31</v>
      </c>
      <c r="L123" s="6">
        <v>172</v>
      </c>
      <c r="M123" s="6">
        <v>341</v>
      </c>
      <c r="N123" s="6">
        <v>240</v>
      </c>
      <c r="O123" s="6">
        <v>325</v>
      </c>
      <c r="P123" s="4"/>
    </row>
    <row r="124" spans="1:16" ht="28.35" customHeight="1" x14ac:dyDescent="0.3">
      <c r="B124" s="2" t="s">
        <v>151</v>
      </c>
      <c r="C124" s="2" t="s">
        <v>150</v>
      </c>
      <c r="D124" s="2" t="s">
        <v>15</v>
      </c>
      <c r="E124" s="2" t="s">
        <v>16</v>
      </c>
      <c r="F124" s="2" t="s">
        <v>12</v>
      </c>
      <c r="G124" s="2" t="s">
        <v>35</v>
      </c>
      <c r="H124" s="16">
        <v>26</v>
      </c>
      <c r="I124" s="16">
        <v>13</v>
      </c>
      <c r="J124" s="12"/>
      <c r="K124" s="3" t="s">
        <v>29</v>
      </c>
      <c r="L124" s="3" t="s">
        <v>21</v>
      </c>
      <c r="M124" s="3" t="s">
        <v>20</v>
      </c>
      <c r="N124" s="3" t="s">
        <v>19</v>
      </c>
      <c r="O124" s="3" t="s">
        <v>18</v>
      </c>
    </row>
    <row r="125" spans="1:16" x14ac:dyDescent="0.3">
      <c r="A125" s="4"/>
      <c r="B125" s="5" t="s">
        <v>151</v>
      </c>
      <c r="C125" s="5" t="s">
        <v>150</v>
      </c>
      <c r="D125" s="5" t="s">
        <v>15</v>
      </c>
      <c r="E125" s="5" t="s">
        <v>16</v>
      </c>
      <c r="F125" s="5" t="s">
        <v>12</v>
      </c>
      <c r="G125" s="5" t="s">
        <v>35</v>
      </c>
      <c r="H125" s="17">
        <v>26</v>
      </c>
      <c r="I125" s="17">
        <v>13</v>
      </c>
      <c r="J125" s="12">
        <f>SUM(K125:P125)</f>
        <v>935</v>
      </c>
      <c r="K125" s="6">
        <v>67</v>
      </c>
      <c r="L125" s="6">
        <v>167</v>
      </c>
      <c r="M125" s="6">
        <v>315</v>
      </c>
      <c r="N125" s="6">
        <v>274</v>
      </c>
      <c r="O125" s="6">
        <v>112</v>
      </c>
      <c r="P125" s="4"/>
    </row>
    <row r="126" spans="1:16" ht="28.35" customHeight="1" x14ac:dyDescent="0.3">
      <c r="B126" s="2" t="s">
        <v>152</v>
      </c>
      <c r="C126" s="2" t="s">
        <v>153</v>
      </c>
      <c r="D126" s="2" t="s">
        <v>15</v>
      </c>
      <c r="E126" s="2" t="s">
        <v>16</v>
      </c>
      <c r="F126" s="2" t="s">
        <v>12</v>
      </c>
      <c r="G126" s="2" t="s">
        <v>17</v>
      </c>
      <c r="H126" s="16">
        <v>60</v>
      </c>
      <c r="I126" s="16">
        <v>30</v>
      </c>
      <c r="J126" s="12"/>
      <c r="K126" s="3" t="s">
        <v>18</v>
      </c>
      <c r="L126" s="3" t="s">
        <v>29</v>
      </c>
      <c r="M126" s="3" t="s">
        <v>21</v>
      </c>
      <c r="N126" s="3" t="s">
        <v>20</v>
      </c>
      <c r="O126" s="3" t="s">
        <v>19</v>
      </c>
    </row>
    <row r="127" spans="1:16" x14ac:dyDescent="0.3">
      <c r="A127" s="4"/>
      <c r="B127" s="5" t="s">
        <v>152</v>
      </c>
      <c r="C127" s="5" t="s">
        <v>153</v>
      </c>
      <c r="D127" s="5" t="s">
        <v>15</v>
      </c>
      <c r="E127" s="5" t="s">
        <v>16</v>
      </c>
      <c r="F127" s="5" t="s">
        <v>12</v>
      </c>
      <c r="G127" s="5" t="s">
        <v>17</v>
      </c>
      <c r="H127" s="17">
        <v>60</v>
      </c>
      <c r="I127" s="17">
        <v>30</v>
      </c>
      <c r="J127" s="12">
        <f>SUM(K127:P127)</f>
        <v>777</v>
      </c>
      <c r="K127" s="6">
        <v>92</v>
      </c>
      <c r="L127" s="6">
        <v>52</v>
      </c>
      <c r="M127" s="6">
        <v>142</v>
      </c>
      <c r="N127" s="6">
        <v>261</v>
      </c>
      <c r="O127" s="6">
        <v>230</v>
      </c>
      <c r="P127" s="4"/>
    </row>
    <row r="128" spans="1:16" ht="28.35" customHeight="1" x14ac:dyDescent="0.3">
      <c r="B128" s="2" t="s">
        <v>154</v>
      </c>
      <c r="C128" s="2" t="s">
        <v>155</v>
      </c>
      <c r="D128" s="2" t="s">
        <v>15</v>
      </c>
      <c r="E128" s="2" t="s">
        <v>16</v>
      </c>
      <c r="F128" s="2" t="s">
        <v>12</v>
      </c>
      <c r="G128" s="2" t="s">
        <v>17</v>
      </c>
      <c r="H128" s="16">
        <v>45</v>
      </c>
      <c r="I128" s="16">
        <v>22.5</v>
      </c>
      <c r="J128" s="12"/>
      <c r="K128" s="3" t="s">
        <v>18</v>
      </c>
      <c r="L128" s="3" t="s">
        <v>29</v>
      </c>
      <c r="M128" s="3" t="s">
        <v>21</v>
      </c>
      <c r="N128" s="3" t="s">
        <v>20</v>
      </c>
      <c r="O128" s="3" t="s">
        <v>19</v>
      </c>
    </row>
    <row r="129" spans="1:16" x14ac:dyDescent="0.3">
      <c r="A129" s="4"/>
      <c r="B129" s="5" t="s">
        <v>154</v>
      </c>
      <c r="C129" s="5" t="s">
        <v>155</v>
      </c>
      <c r="D129" s="5" t="s">
        <v>15</v>
      </c>
      <c r="E129" s="5" t="s">
        <v>16</v>
      </c>
      <c r="F129" s="5" t="s">
        <v>12</v>
      </c>
      <c r="G129" s="5" t="s">
        <v>17</v>
      </c>
      <c r="H129" s="17">
        <v>45</v>
      </c>
      <c r="I129" s="17">
        <v>22.5</v>
      </c>
      <c r="J129" s="12">
        <f>SUM(K129:P129)</f>
        <v>1184</v>
      </c>
      <c r="K129" s="6">
        <v>199</v>
      </c>
      <c r="L129" s="6">
        <v>53</v>
      </c>
      <c r="M129" s="6">
        <v>196</v>
      </c>
      <c r="N129" s="6">
        <v>367</v>
      </c>
      <c r="O129" s="6">
        <v>369</v>
      </c>
      <c r="P129" s="4"/>
    </row>
    <row r="130" spans="1:16" x14ac:dyDescent="0.3">
      <c r="J130" s="11">
        <f>SUM(J4:J129)</f>
        <v>113087</v>
      </c>
    </row>
  </sheetData>
  <mergeCells count="1">
    <mergeCell ref="K3:P3"/>
  </mergeCells>
  <pageMargins left="0" right="0" top="0" bottom="0" header="0.31496062992125984" footer="0.31496062992125984"/>
  <pageSetup paperSize="9" scale="29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UNDER ARMOUR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2022-11-14T16:38:24Z</cp:lastPrinted>
  <dcterms:modified xsi:type="dcterms:W3CDTF">2022-11-15T11:05:48Z</dcterms:modified>
  <cp:category/>
</cp:coreProperties>
</file>